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40" windowHeight="11760"/>
  </bookViews>
  <sheets>
    <sheet name="Лист1" sheetId="1" r:id="rId1"/>
  </sheets>
  <calcPr calcId="124519" calcOnSave="0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G70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H32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H13"/>
  <c r="G13"/>
  <c r="F13"/>
  <c r="F24" s="1"/>
  <c r="G157" l="1"/>
  <c r="H100"/>
  <c r="G100"/>
  <c r="G81"/>
  <c r="H81"/>
  <c r="I81"/>
  <c r="L196"/>
  <c r="F62"/>
  <c r="F196" s="1"/>
  <c r="G62"/>
  <c r="H62"/>
  <c r="J196"/>
  <c r="I43"/>
  <c r="H43"/>
  <c r="H24"/>
  <c r="I24"/>
  <c r="G24"/>
  <c r="G196" l="1"/>
  <c r="I196"/>
  <c r="H196"/>
</calcChain>
</file>

<file path=xl/sharedStrings.xml><?xml version="1.0" encoding="utf-8"?>
<sst xmlns="http://schemas.openxmlformats.org/spreadsheetml/2006/main" count="358" uniqueCount="106">
  <si>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</si>
  <si>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</si>
  <si>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</si>
  <si>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</si>
  <si>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</si>
  <si>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</si>
  <si>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</si>
  <si>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</si>
  <si>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</si>
  <si>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</si>
  <si>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</si>
  <si>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</si>
  <si>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</si>
  <si>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</si>
  <si>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</si>
  <si>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</si>
  <si>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</si>
  <si>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</si>
  <si>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</si>
  <si>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</si>
  <si>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</si>
  <si>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</si>
  <si>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</si>
  <si>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</si>
  <si>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</si>
  <si>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</si>
  <si>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</si>
  <si>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</si>
  <si>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</si>
  <si>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</si>
  <si>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</si>
  <si>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</si>
  <si>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</si>
  <si>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</si>
  <si>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</si>
  <si>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</si>
  <si>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</si>
  <si>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</si>
  <si>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</si>
  <si>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</si>
  <si>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Н.А.Гладких</t>
  </si>
  <si>
    <t>плов с мясом</t>
  </si>
  <si>
    <t>чай с сахором</t>
  </si>
  <si>
    <t>батон</t>
  </si>
  <si>
    <t>йогурт</t>
  </si>
  <si>
    <t>подгарнир</t>
  </si>
  <si>
    <t>соленый огурец</t>
  </si>
  <si>
    <t>сыр</t>
  </si>
  <si>
    <t>масло слив</t>
  </si>
  <si>
    <t>масло слив.</t>
  </si>
  <si>
    <t>салат из морской капусты, моркови, яйцо</t>
  </si>
  <si>
    <t>бефстроганов из говядины</t>
  </si>
  <si>
    <t>борщ с капустой, картофелем, мясо птицы</t>
  </si>
  <si>
    <t>картофельное пюре</t>
  </si>
  <si>
    <t>компот из сухофруктов</t>
  </si>
  <si>
    <t>хлеб пшеничный</t>
  </si>
  <si>
    <t>б/н</t>
  </si>
  <si>
    <t>хлеб столичный</t>
  </si>
  <si>
    <t>каша вязкая молочная из овсянных хлопьев</t>
  </si>
  <si>
    <t>сок</t>
  </si>
  <si>
    <t>сок пакетированный</t>
  </si>
  <si>
    <t>яйцо</t>
  </si>
  <si>
    <t>яйцо вареное</t>
  </si>
  <si>
    <t>салат морковный</t>
  </si>
  <si>
    <t>суп картофельный с рисом и мясом курицы</t>
  </si>
  <si>
    <t>гуляш из филе курицы</t>
  </si>
  <si>
    <t>кисель</t>
  </si>
  <si>
    <t>запеканка из творога со сгущеным молоком</t>
  </si>
  <si>
    <t>салат из соленых огурцов с луком</t>
  </si>
  <si>
    <t>суп картофельный с рыбными фрикадельками</t>
  </si>
  <si>
    <t>котлеты из говядины</t>
  </si>
  <si>
    <t>гречневая каша</t>
  </si>
  <si>
    <t>компот из свежезамороженной ягоды</t>
  </si>
  <si>
    <t>жаркое по домашнему</t>
  </si>
  <si>
    <t>чай с сахаром</t>
  </si>
  <si>
    <t>суп из овощей с говядиной</t>
  </si>
  <si>
    <t>сосиска отварная</t>
  </si>
  <si>
    <t>салат витаминный</t>
  </si>
  <si>
    <t>отварной рис</t>
  </si>
  <si>
    <t>соус основной</t>
  </si>
  <si>
    <t>соус</t>
  </si>
  <si>
    <t>компот из свежих яблок</t>
  </si>
  <si>
    <t>какао на молоке</t>
  </si>
  <si>
    <t>тушенная капуста с мясом</t>
  </si>
  <si>
    <t>суп картофельный с мясными фрикадельками</t>
  </si>
  <si>
    <t>котлеты домашние</t>
  </si>
  <si>
    <t>каша пшеничная</t>
  </si>
  <si>
    <t>морс из брусники</t>
  </si>
  <si>
    <t>макароны с сыром</t>
  </si>
  <si>
    <t>суп с рисом, томатом, мясом птицы</t>
  </si>
  <si>
    <t>компот из консервированных фруктов</t>
  </si>
  <si>
    <t>каша пшеничная молочная</t>
  </si>
  <si>
    <t>суп картофельный с макоронами, мясом птицы</t>
  </si>
  <si>
    <t>биточки из филе курицы</t>
  </si>
  <si>
    <t>рагу овощное</t>
  </si>
  <si>
    <t>сырники с творогом, сгущеным молоком</t>
  </si>
  <si>
    <t>салат из картофеля, кукурузы, огурца, моркови</t>
  </si>
  <si>
    <t>котлета из филе курицы</t>
  </si>
  <si>
    <t>картофель отварной</t>
  </si>
  <si>
    <t>салат свекольный</t>
  </si>
  <si>
    <t>суп с фасолью и мясом птицы</t>
  </si>
  <si>
    <t>каша молочная манная</t>
  </si>
  <si>
    <t>суп гороховых с мясом птицы</t>
  </si>
  <si>
    <t xml:space="preserve">рис отварной </t>
  </si>
  <si>
    <t>макароны отварные</t>
  </si>
  <si>
    <t>суп из морской капусты с мясом птицы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</si>
</sst>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N156" sqref="N15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240</v>
      </c>
      <c r="G6" s="40">
        <v>25.08</v>
      </c>
      <c r="H6" s="40">
        <v>9.93</v>
      </c>
      <c r="I6" s="40">
        <v>37.03</v>
      </c>
      <c r="J6" s="40">
        <v>332.29</v>
      </c>
      <c r="K6" s="41">
        <v>291</v>
      </c>
      <c r="L6" s="40">
        <v>74.290000000000006</v>
      </c>
    </row>
    <row r="7" spans="1:12" ht="15">
      <c r="A7" s="23"/>
      <c r="B7" s="15"/>
      <c r="C7" s="11"/>
      <c r="D7" s="6" t="s">
        <v>45</v>
      </c>
      <c r="E7" s="42" t="s">
        <v>46</v>
      </c>
      <c r="F7" s="43">
        <v>30</v>
      </c>
      <c r="G7" s="43">
        <v>0.24</v>
      </c>
      <c r="H7" s="43">
        <v>0.03</v>
      </c>
      <c r="I7" s="43">
        <v>0.51</v>
      </c>
      <c r="J7" s="43">
        <v>3.9</v>
      </c>
      <c r="K7" s="44">
        <v>71</v>
      </c>
      <c r="L7" s="43">
        <v>10.55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0.26</v>
      </c>
      <c r="H8" s="43">
        <v>0.03</v>
      </c>
      <c r="I8" s="43">
        <v>11.26</v>
      </c>
      <c r="J8" s="43">
        <v>47.79</v>
      </c>
      <c r="K8" s="44">
        <v>337</v>
      </c>
      <c r="L8" s="43">
        <v>2.92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3.16</v>
      </c>
      <c r="H9" s="43">
        <v>0.4</v>
      </c>
      <c r="I9" s="43">
        <v>19.32</v>
      </c>
      <c r="J9" s="43">
        <v>94</v>
      </c>
      <c r="K9" s="44">
        <v>36</v>
      </c>
      <c r="L9" s="43">
        <v>8.93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44</v>
      </c>
      <c r="E11" s="42" t="s">
        <v>44</v>
      </c>
      <c r="F11" s="43">
        <v>115</v>
      </c>
      <c r="G11" s="43">
        <v>2.2000000000000002</v>
      </c>
      <c r="H11" s="43">
        <v>5</v>
      </c>
      <c r="I11" s="43">
        <v>14.7</v>
      </c>
      <c r="J11" s="43">
        <v>110</v>
      </c>
      <c r="K11" s="44">
        <v>41</v>
      </c>
      <c r="L11" s="43">
        <v>41.76</v>
      </c>
    </row>
    <row r="12" spans="1:12" ht="15">
      <c r="A12" s="23"/>
      <c r="B12" s="15"/>
      <c r="C12" s="11"/>
      <c r="D12" s="6" t="s">
        <v>48</v>
      </c>
      <c r="E12" s="42" t="s">
        <v>49</v>
      </c>
      <c r="F12" s="43">
        <v>15</v>
      </c>
      <c r="G12" s="43">
        <v>0.12</v>
      </c>
      <c r="H12" s="43">
        <v>10.88</v>
      </c>
      <c r="I12" s="43">
        <v>0.2</v>
      </c>
      <c r="J12" s="43">
        <v>99.15</v>
      </c>
      <c r="K12" s="44">
        <v>14</v>
      </c>
      <c r="L12" s="43">
        <v>7.5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31.06</v>
      </c>
      <c r="H13" s="19">
        <f t="shared" si="0"/>
        <v>26.27</v>
      </c>
      <c r="I13" s="19">
        <f t="shared" si="0"/>
        <v>83.02000000000001</v>
      </c>
      <c r="J13" s="19">
        <f t="shared" si="0"/>
        <v>687.13</v>
      </c>
      <c r="K13" s="25"/>
      <c r="L13" s="19">
        <f t="shared" ref="L13" si="1">SUM(L6:L12)</f>
        <v>145.94999999999999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100</v>
      </c>
      <c r="G14" s="43">
        <v>2.0499999999999998</v>
      </c>
      <c r="H14" s="43">
        <v>6.96</v>
      </c>
      <c r="I14" s="43">
        <v>6.31</v>
      </c>
      <c r="J14" s="43">
        <v>96.72</v>
      </c>
      <c r="K14" s="44">
        <v>55</v>
      </c>
      <c r="L14" s="43">
        <v>25.44</v>
      </c>
    </row>
    <row r="15" spans="1:12" ht="15">
      <c r="A15" s="23"/>
      <c r="B15" s="15"/>
      <c r="C15" s="11"/>
      <c r="D15" s="7" t="s">
        <v>27</v>
      </c>
      <c r="E15" s="42" t="s">
        <v>52</v>
      </c>
      <c r="F15" s="43">
        <v>230</v>
      </c>
      <c r="G15" s="43">
        <v>8.14</v>
      </c>
      <c r="H15" s="43">
        <v>6.84</v>
      </c>
      <c r="I15" s="43">
        <v>10.46</v>
      </c>
      <c r="J15" s="43">
        <v>136.59</v>
      </c>
      <c r="K15" s="44">
        <v>82</v>
      </c>
      <c r="L15" s="43">
        <v>25.49</v>
      </c>
    </row>
    <row r="16" spans="1:12" ht="15">
      <c r="A16" s="23"/>
      <c r="B16" s="15"/>
      <c r="C16" s="11"/>
      <c r="D16" s="7" t="s">
        <v>28</v>
      </c>
      <c r="E16" s="42" t="s">
        <v>51</v>
      </c>
      <c r="F16" s="43">
        <v>90</v>
      </c>
      <c r="G16" s="43">
        <v>14.01</v>
      </c>
      <c r="H16" s="43">
        <v>13.06</v>
      </c>
      <c r="I16" s="43">
        <v>5.25</v>
      </c>
      <c r="J16" s="43">
        <v>195.02</v>
      </c>
      <c r="K16" s="44">
        <v>245</v>
      </c>
      <c r="L16" s="43">
        <v>63.87</v>
      </c>
    </row>
    <row r="17" spans="1:12" ht="1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3.27</v>
      </c>
      <c r="H17" s="43">
        <v>4.71</v>
      </c>
      <c r="I17" s="43">
        <v>22.03</v>
      </c>
      <c r="J17" s="43">
        <v>144.03</v>
      </c>
      <c r="K17" s="44">
        <v>128</v>
      </c>
      <c r="L17" s="43">
        <v>6.54</v>
      </c>
    </row>
    <row r="18" spans="1:12" ht="1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0.37</v>
      </c>
      <c r="H18" s="43">
        <v>0.02</v>
      </c>
      <c r="I18" s="43">
        <v>21.01</v>
      </c>
      <c r="J18" s="43">
        <v>86.9</v>
      </c>
      <c r="K18" s="44">
        <v>349</v>
      </c>
      <c r="L18" s="43">
        <v>5.95</v>
      </c>
    </row>
    <row r="19" spans="1:12" ht="15">
      <c r="A19" s="23"/>
      <c r="B19" s="15"/>
      <c r="C19" s="11"/>
      <c r="D19" s="7" t="s">
        <v>31</v>
      </c>
      <c r="E19" s="42" t="s">
        <v>55</v>
      </c>
      <c r="F19" s="43">
        <v>20</v>
      </c>
      <c r="G19" s="43">
        <v>1.58</v>
      </c>
      <c r="H19" s="43">
        <v>0.2</v>
      </c>
      <c r="I19" s="43">
        <v>9.66</v>
      </c>
      <c r="J19" s="43">
        <v>47</v>
      </c>
      <c r="K19" s="44" t="s">
        <v>56</v>
      </c>
      <c r="L19" s="43">
        <v>6.08</v>
      </c>
    </row>
    <row r="20" spans="1:12" ht="15">
      <c r="A20" s="23"/>
      <c r="B20" s="15"/>
      <c r="C20" s="11"/>
      <c r="D20" s="7" t="s">
        <v>32</v>
      </c>
      <c r="E20" s="42" t="s">
        <v>57</v>
      </c>
      <c r="F20" s="43">
        <v>40</v>
      </c>
      <c r="G20" s="43">
        <v>1.96</v>
      </c>
      <c r="H20" s="43">
        <v>0.4</v>
      </c>
      <c r="I20" s="43">
        <v>17.920000000000002</v>
      </c>
      <c r="J20" s="43">
        <v>84</v>
      </c>
      <c r="K20" s="44" t="s">
        <v>56</v>
      </c>
      <c r="L20" s="43">
        <v>4.42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31.380000000000003</v>
      </c>
      <c r="H23" s="19">
        <f t="shared" si="2"/>
        <v>32.19</v>
      </c>
      <c r="I23" s="19">
        <f t="shared" si="2"/>
        <v>92.64</v>
      </c>
      <c r="J23" s="19">
        <f t="shared" si="2"/>
        <v>790.26</v>
      </c>
      <c r="K23" s="25"/>
      <c r="L23" s="19">
        <f t="shared" ref="L23" si="3">SUM(L14:L22)</f>
        <v>137.79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1470</v>
      </c>
      <c r="G24" s="32">
        <f t="shared" ref="G24:J24" si="4">G13+G23</f>
        <v>62.44</v>
      </c>
      <c r="H24" s="32">
        <f t="shared" si="4"/>
        <v>58.459999999999994</v>
      </c>
      <c r="I24" s="32">
        <f t="shared" si="4"/>
        <v>175.66000000000003</v>
      </c>
      <c r="J24" s="32">
        <f t="shared" si="4"/>
        <v>1477.3899999999999</v>
      </c>
      <c r="K24" s="32"/>
      <c r="L24" s="32">
        <f t="shared" ref="L24" si="5">L13+L23</f>
        <v>283.74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215</v>
      </c>
      <c r="G25" s="40">
        <v>7.59</v>
      </c>
      <c r="H25" s="40">
        <v>10.81</v>
      </c>
      <c r="I25" s="40">
        <v>33.17</v>
      </c>
      <c r="J25" s="40">
        <v>262.33</v>
      </c>
      <c r="K25" s="41">
        <v>173</v>
      </c>
      <c r="L25" s="40">
        <v>23.88</v>
      </c>
    </row>
    <row r="26" spans="1:12" ht="15">
      <c r="A26" s="14"/>
      <c r="B26" s="15"/>
      <c r="C26" s="11"/>
      <c r="D26" s="6" t="s">
        <v>61</v>
      </c>
      <c r="E26" s="42" t="s">
        <v>62</v>
      </c>
      <c r="F26" s="43">
        <v>40</v>
      </c>
      <c r="G26" s="43">
        <v>5.08</v>
      </c>
      <c r="H26" s="43">
        <v>4.5999999999999996</v>
      </c>
      <c r="I26" s="43">
        <v>0.28000000000000003</v>
      </c>
      <c r="J26" s="43">
        <v>62.8</v>
      </c>
      <c r="K26" s="44">
        <v>209</v>
      </c>
      <c r="L26" s="43">
        <v>17.920000000000002</v>
      </c>
    </row>
    <row r="27" spans="1:12" ht="1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0.26</v>
      </c>
      <c r="H27" s="43">
        <v>0.03</v>
      </c>
      <c r="I27" s="43">
        <v>11.26</v>
      </c>
      <c r="J27" s="43">
        <v>47.79</v>
      </c>
      <c r="K27" s="44">
        <v>337</v>
      </c>
      <c r="L27" s="43">
        <v>2.92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3.16</v>
      </c>
      <c r="H28" s="43">
        <v>0.4</v>
      </c>
      <c r="I28" s="43">
        <v>19.32</v>
      </c>
      <c r="J28" s="43">
        <v>94</v>
      </c>
      <c r="K28" s="44">
        <v>36</v>
      </c>
      <c r="L28" s="43">
        <v>8.93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59</v>
      </c>
      <c r="E30" s="42" t="s">
        <v>60</v>
      </c>
      <c r="F30" s="43">
        <v>200</v>
      </c>
      <c r="G30" s="43"/>
      <c r="H30" s="43"/>
      <c r="I30" s="43">
        <v>20</v>
      </c>
      <c r="J30" s="43">
        <v>90</v>
      </c>
      <c r="K30" s="44" t="s">
        <v>56</v>
      </c>
      <c r="L30" s="43">
        <v>44.61</v>
      </c>
    </row>
    <row r="31" spans="1:12" ht="15">
      <c r="A31" s="14"/>
      <c r="B31" s="15"/>
      <c r="C31" s="11"/>
      <c r="D31" s="6" t="s">
        <v>47</v>
      </c>
      <c r="E31" s="42" t="s">
        <v>47</v>
      </c>
      <c r="F31" s="43">
        <v>15</v>
      </c>
      <c r="G31" s="43">
        <v>3.48</v>
      </c>
      <c r="H31" s="43">
        <v>4.43</v>
      </c>
      <c r="I31" s="43">
        <v>0</v>
      </c>
      <c r="J31" s="43">
        <v>54.6</v>
      </c>
      <c r="K31" s="44">
        <v>15</v>
      </c>
      <c r="L31" s="43">
        <v>8.31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710</v>
      </c>
      <c r="G32" s="19">
        <f t="shared" ref="G32" si="6">SUM(G25:G31)</f>
        <v>19.57</v>
      </c>
      <c r="H32" s="19">
        <f t="shared" ref="H32" si="7">SUM(H25:H31)</f>
        <v>20.27</v>
      </c>
      <c r="I32" s="19">
        <f t="shared" ref="I32" si="8">SUM(I25:I31)</f>
        <v>84.03</v>
      </c>
      <c r="J32" s="19">
        <f t="shared" ref="J32:L32" si="9">SUM(J25:J31)</f>
        <v>611.5200000000001</v>
      </c>
      <c r="K32" s="25"/>
      <c r="L32" s="19">
        <f t="shared" si="9"/>
        <v>106.57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63</v>
      </c>
      <c r="F33" s="43">
        <v>60</v>
      </c>
      <c r="G33" s="43">
        <v>0.78</v>
      </c>
      <c r="H33" s="43">
        <v>4.0599999999999996</v>
      </c>
      <c r="I33" s="43">
        <v>4.1399999999999997</v>
      </c>
      <c r="J33" s="43">
        <v>56.96</v>
      </c>
      <c r="K33" s="44">
        <v>62</v>
      </c>
      <c r="L33" s="43">
        <v>8</v>
      </c>
    </row>
    <row r="34" spans="1:12" ht="15">
      <c r="A34" s="14"/>
      <c r="B34" s="15"/>
      <c r="C34" s="11"/>
      <c r="D34" s="7" t="s">
        <v>27</v>
      </c>
      <c r="E34" s="42" t="s">
        <v>64</v>
      </c>
      <c r="F34" s="43">
        <v>225</v>
      </c>
      <c r="G34" s="43">
        <v>9.2200000000000006</v>
      </c>
      <c r="H34" s="43">
        <v>7.64</v>
      </c>
      <c r="I34" s="43">
        <v>14.3</v>
      </c>
      <c r="J34" s="43">
        <v>161.36000000000001</v>
      </c>
      <c r="K34" s="44">
        <v>101</v>
      </c>
      <c r="L34" s="43">
        <v>22.66</v>
      </c>
    </row>
    <row r="35" spans="1:12" ht="15">
      <c r="A35" s="14"/>
      <c r="B35" s="15"/>
      <c r="C35" s="11"/>
      <c r="D35" s="7" t="s">
        <v>28</v>
      </c>
      <c r="E35" s="42" t="s">
        <v>65</v>
      </c>
      <c r="F35" s="43">
        <v>90</v>
      </c>
      <c r="G35" s="43">
        <v>13.24</v>
      </c>
      <c r="H35" s="43">
        <v>5.01</v>
      </c>
      <c r="I35" s="43">
        <v>7.49</v>
      </c>
      <c r="J35" s="43">
        <v>125.03</v>
      </c>
      <c r="K35" s="44">
        <v>294</v>
      </c>
      <c r="L35" s="43">
        <v>46.01</v>
      </c>
    </row>
    <row r="36" spans="1:12" ht="15">
      <c r="A36" s="14"/>
      <c r="B36" s="15"/>
      <c r="C36" s="11"/>
      <c r="D36" s="7" t="s">
        <v>29</v>
      </c>
      <c r="E36" s="42" t="s">
        <v>104</v>
      </c>
      <c r="F36" s="43">
        <v>150</v>
      </c>
      <c r="G36" s="43">
        <v>6.64</v>
      </c>
      <c r="H36" s="43">
        <v>4.41</v>
      </c>
      <c r="I36" s="43">
        <v>42.37</v>
      </c>
      <c r="J36" s="43">
        <v>235.85</v>
      </c>
      <c r="K36" s="44">
        <v>202</v>
      </c>
      <c r="L36" s="43">
        <v>11</v>
      </c>
    </row>
    <row r="37" spans="1:12" ht="15">
      <c r="A37" s="14"/>
      <c r="B37" s="15"/>
      <c r="C37" s="11"/>
      <c r="D37" s="7" t="s">
        <v>30</v>
      </c>
      <c r="E37" s="42" t="s">
        <v>66</v>
      </c>
      <c r="F37" s="43">
        <v>200</v>
      </c>
      <c r="G37" s="43">
        <v>0</v>
      </c>
      <c r="H37" s="43">
        <v>0</v>
      </c>
      <c r="I37" s="43">
        <v>7.6</v>
      </c>
      <c r="J37" s="43">
        <v>30</v>
      </c>
      <c r="K37" s="44" t="s">
        <v>56</v>
      </c>
      <c r="L37" s="43">
        <v>10.07</v>
      </c>
    </row>
    <row r="38" spans="1:12" ht="15">
      <c r="A38" s="14"/>
      <c r="B38" s="15"/>
      <c r="C38" s="11"/>
      <c r="D38" s="7" t="s">
        <v>31</v>
      </c>
      <c r="E38" s="42" t="s">
        <v>55</v>
      </c>
      <c r="F38" s="43">
        <v>20</v>
      </c>
      <c r="G38" s="43">
        <v>1.58</v>
      </c>
      <c r="H38" s="43">
        <v>0.2</v>
      </c>
      <c r="I38" s="43">
        <v>9.66</v>
      </c>
      <c r="J38" s="43">
        <v>47</v>
      </c>
      <c r="K38" s="44" t="s">
        <v>56</v>
      </c>
      <c r="L38" s="43">
        <v>6.08</v>
      </c>
    </row>
    <row r="39" spans="1:12" ht="15">
      <c r="A39" s="14"/>
      <c r="B39" s="15"/>
      <c r="C39" s="11"/>
      <c r="D39" s="7" t="s">
        <v>32</v>
      </c>
      <c r="E39" s="42" t="s">
        <v>57</v>
      </c>
      <c r="F39" s="43">
        <v>40</v>
      </c>
      <c r="G39" s="43">
        <v>1.96</v>
      </c>
      <c r="H39" s="43">
        <v>0.4</v>
      </c>
      <c r="I39" s="43">
        <v>17.920000000000002</v>
      </c>
      <c r="J39" s="43">
        <v>84</v>
      </c>
      <c r="K39" s="44" t="s">
        <v>56</v>
      </c>
      <c r="L39" s="43">
        <v>4.42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785</v>
      </c>
      <c r="G42" s="19">
        <f t="shared" ref="G42" si="10">SUM(G33:G41)</f>
        <v>33.42</v>
      </c>
      <c r="H42" s="19">
        <f t="shared" ref="H42" si="11">SUM(H33:H41)</f>
        <v>21.72</v>
      </c>
      <c r="I42" s="19">
        <f t="shared" ref="I42" si="12">SUM(I33:I41)</f>
        <v>103.47999999999999</v>
      </c>
      <c r="J42" s="19">
        <f t="shared" ref="J42:L42" si="13">SUM(J33:J41)</f>
        <v>740.2</v>
      </c>
      <c r="K42" s="25"/>
      <c r="L42" s="19">
        <f t="shared" si="13"/>
        <v>108.24000000000001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1495</v>
      </c>
      <c r="G43" s="32">
        <f t="shared" ref="G43" si="14">G32+G42</f>
        <v>52.99</v>
      </c>
      <c r="H43" s="32">
        <f t="shared" ref="H43" si="15">H32+H42</f>
        <v>41.989999999999995</v>
      </c>
      <c r="I43" s="32">
        <f t="shared" ref="I43" si="16">I32+I42</f>
        <v>187.51</v>
      </c>
      <c r="J43" s="32">
        <f t="shared" ref="J43:L43" si="17">J32+J42</f>
        <v>1351.7200000000003</v>
      </c>
      <c r="K43" s="32"/>
      <c r="L43" s="32">
        <f t="shared" si="17"/>
        <v>214.81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190</v>
      </c>
      <c r="G44" s="40">
        <v>23</v>
      </c>
      <c r="H44" s="40">
        <v>9.1999999999999993</v>
      </c>
      <c r="I44" s="40">
        <v>34.5</v>
      </c>
      <c r="J44" s="40">
        <v>310</v>
      </c>
      <c r="K44" s="41">
        <v>219</v>
      </c>
      <c r="L44" s="40">
        <v>56.75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74</v>
      </c>
      <c r="F46" s="43">
        <v>200</v>
      </c>
      <c r="G46" s="43">
        <v>0.26</v>
      </c>
      <c r="H46" s="43">
        <v>0.03</v>
      </c>
      <c r="I46" s="43">
        <v>11.26</v>
      </c>
      <c r="J46" s="43">
        <v>47.79</v>
      </c>
      <c r="K46" s="44">
        <v>337</v>
      </c>
      <c r="L46" s="43">
        <v>2.92</v>
      </c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24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338</v>
      </c>
      <c r="L48" s="43">
        <v>41.25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8">SUM(G44:G50)</f>
        <v>23.66</v>
      </c>
      <c r="H51" s="19">
        <f t="shared" ref="H51" si="19">SUM(H44:H50)</f>
        <v>9.629999999999999</v>
      </c>
      <c r="I51" s="19">
        <f t="shared" ref="I51" si="20">SUM(I44:I50)</f>
        <v>55.56</v>
      </c>
      <c r="J51" s="19">
        <f t="shared" ref="J51:L51" si="21">SUM(J44:J50)</f>
        <v>404.79</v>
      </c>
      <c r="K51" s="25"/>
      <c r="L51" s="19">
        <f t="shared" si="21"/>
        <v>100.92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>
        <v>60</v>
      </c>
      <c r="G52" s="43">
        <v>0.76</v>
      </c>
      <c r="H52" s="43">
        <v>3.12</v>
      </c>
      <c r="I52" s="43">
        <v>2.73</v>
      </c>
      <c r="J52" s="43">
        <v>42.71</v>
      </c>
      <c r="K52" s="44">
        <v>40</v>
      </c>
      <c r="L52" s="43">
        <v>18.97</v>
      </c>
    </row>
    <row r="53" spans="1:12" ht="15">
      <c r="A53" s="23"/>
      <c r="B53" s="15"/>
      <c r="C53" s="11"/>
      <c r="D53" s="7" t="s">
        <v>27</v>
      </c>
      <c r="E53" s="42" t="s">
        <v>69</v>
      </c>
      <c r="F53" s="43">
        <v>220</v>
      </c>
      <c r="G53" s="43">
        <v>5.89</v>
      </c>
      <c r="H53" s="43">
        <v>3.69</v>
      </c>
      <c r="I53" s="43">
        <v>14.74</v>
      </c>
      <c r="J53" s="43">
        <v>116.04</v>
      </c>
      <c r="K53" s="44">
        <v>106</v>
      </c>
      <c r="L53" s="43">
        <v>42.13</v>
      </c>
    </row>
    <row r="54" spans="1:12" ht="15">
      <c r="A54" s="23"/>
      <c r="B54" s="15"/>
      <c r="C54" s="11"/>
      <c r="D54" s="7" t="s">
        <v>28</v>
      </c>
      <c r="E54" s="42" t="s">
        <v>70</v>
      </c>
      <c r="F54" s="43">
        <v>95</v>
      </c>
      <c r="G54" s="43">
        <v>14.03</v>
      </c>
      <c r="H54" s="43">
        <v>13.01</v>
      </c>
      <c r="I54" s="43">
        <v>13.77</v>
      </c>
      <c r="J54" s="43">
        <v>228.53</v>
      </c>
      <c r="K54" s="44">
        <v>234</v>
      </c>
      <c r="L54" s="43">
        <v>61.25</v>
      </c>
    </row>
    <row r="55" spans="1:12" ht="15">
      <c r="A55" s="23"/>
      <c r="B55" s="15"/>
      <c r="C55" s="11"/>
      <c r="D55" s="7" t="s">
        <v>29</v>
      </c>
      <c r="E55" s="42" t="s">
        <v>71</v>
      </c>
      <c r="F55" s="43">
        <v>150</v>
      </c>
      <c r="G55" s="43">
        <v>6.3</v>
      </c>
      <c r="H55" s="43">
        <v>1.07</v>
      </c>
      <c r="I55" s="43">
        <v>28.6</v>
      </c>
      <c r="J55" s="43">
        <v>154</v>
      </c>
      <c r="K55" s="44">
        <v>128</v>
      </c>
      <c r="L55" s="43">
        <v>6.4</v>
      </c>
    </row>
    <row r="56" spans="1:12" ht="15">
      <c r="A56" s="23"/>
      <c r="B56" s="15"/>
      <c r="C56" s="11"/>
      <c r="D56" s="7" t="s">
        <v>30</v>
      </c>
      <c r="E56" s="42" t="s">
        <v>72</v>
      </c>
      <c r="F56" s="43">
        <v>200</v>
      </c>
      <c r="G56" s="43">
        <v>0.24</v>
      </c>
      <c r="H56" s="43">
        <v>0.13</v>
      </c>
      <c r="I56" s="43">
        <v>11.15</v>
      </c>
      <c r="J56" s="43">
        <v>48.1</v>
      </c>
      <c r="K56" s="44">
        <v>342</v>
      </c>
      <c r="L56" s="43">
        <v>10.63</v>
      </c>
    </row>
    <row r="57" spans="1:12" ht="15">
      <c r="A57" s="23"/>
      <c r="B57" s="15"/>
      <c r="C57" s="11"/>
      <c r="D57" s="7" t="s">
        <v>31</v>
      </c>
      <c r="E57" s="42" t="s">
        <v>55</v>
      </c>
      <c r="F57" s="43">
        <v>20</v>
      </c>
      <c r="G57" s="43">
        <v>1.58</v>
      </c>
      <c r="H57" s="43">
        <v>0.2</v>
      </c>
      <c r="I57" s="43">
        <v>9.66</v>
      </c>
      <c r="J57" s="43">
        <v>47</v>
      </c>
      <c r="K57" s="44" t="s">
        <v>56</v>
      </c>
      <c r="L57" s="43">
        <v>6.08</v>
      </c>
    </row>
    <row r="58" spans="1:12" ht="15">
      <c r="A58" s="23"/>
      <c r="B58" s="15"/>
      <c r="C58" s="11"/>
      <c r="D58" s="7" t="s">
        <v>32</v>
      </c>
      <c r="E58" s="42" t="s">
        <v>57</v>
      </c>
      <c r="F58" s="43">
        <v>40</v>
      </c>
      <c r="G58" s="43">
        <v>1.96</v>
      </c>
      <c r="H58" s="43">
        <v>0.4</v>
      </c>
      <c r="I58" s="43">
        <v>17.920000000000002</v>
      </c>
      <c r="J58" s="43">
        <v>84</v>
      </c>
      <c r="K58" s="44" t="s">
        <v>56</v>
      </c>
      <c r="L58" s="43">
        <v>4.42</v>
      </c>
    </row>
    <row r="59" spans="1:12" ht="15">
      <c r="A59" s="23"/>
      <c r="B59" s="15"/>
      <c r="C59" s="11"/>
      <c r="D59" s="6" t="s">
        <v>80</v>
      </c>
      <c r="E59" s="42" t="s">
        <v>79</v>
      </c>
      <c r="F59" s="43">
        <v>30</v>
      </c>
      <c r="G59" s="43">
        <v>0.35</v>
      </c>
      <c r="H59" s="43">
        <v>1.03</v>
      </c>
      <c r="I59" s="43">
        <v>3</v>
      </c>
      <c r="J59" s="43">
        <v>22.81</v>
      </c>
      <c r="K59" s="44">
        <v>331</v>
      </c>
      <c r="L59" s="43">
        <v>5.88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815</v>
      </c>
      <c r="G61" s="19">
        <f t="shared" ref="G61" si="22">SUM(G52:G60)</f>
        <v>31.11</v>
      </c>
      <c r="H61" s="19">
        <f t="shared" ref="H61" si="23">SUM(H52:H60)</f>
        <v>22.65</v>
      </c>
      <c r="I61" s="19">
        <f t="shared" ref="I61" si="24">SUM(I52:I60)</f>
        <v>101.57000000000001</v>
      </c>
      <c r="J61" s="19">
        <f t="shared" ref="J61:L61" si="25">SUM(J52:J60)</f>
        <v>743.18999999999994</v>
      </c>
      <c r="K61" s="25"/>
      <c r="L61" s="19">
        <f t="shared" si="25"/>
        <v>155.76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1305</v>
      </c>
      <c r="G62" s="32">
        <f t="shared" ref="G62" si="26">G51+G61</f>
        <v>54.769999999999996</v>
      </c>
      <c r="H62" s="32">
        <f t="shared" ref="H62" si="27">H51+H61</f>
        <v>32.28</v>
      </c>
      <c r="I62" s="32">
        <f t="shared" ref="I62" si="28">I51+I61</f>
        <v>157.13</v>
      </c>
      <c r="J62" s="32">
        <f t="shared" ref="J62:L62" si="29">J51+J61</f>
        <v>1147.98</v>
      </c>
      <c r="K62" s="32"/>
      <c r="L62" s="32">
        <f t="shared" si="29"/>
        <v>256.68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>
        <v>240</v>
      </c>
      <c r="G63" s="40">
        <v>25.4</v>
      </c>
      <c r="H63" s="40">
        <v>15.38</v>
      </c>
      <c r="I63" s="40">
        <v>25.85</v>
      </c>
      <c r="J63" s="40">
        <v>344.04</v>
      </c>
      <c r="K63" s="41">
        <v>259</v>
      </c>
      <c r="L63" s="40">
        <v>64.790000000000006</v>
      </c>
    </row>
    <row r="64" spans="1:12" ht="15">
      <c r="A64" s="23"/>
      <c r="B64" s="15"/>
      <c r="C64" s="11"/>
      <c r="D64" s="6" t="s">
        <v>45</v>
      </c>
      <c r="E64" s="42" t="s">
        <v>46</v>
      </c>
      <c r="F64" s="43">
        <v>30</v>
      </c>
      <c r="G64" s="43">
        <v>0.24</v>
      </c>
      <c r="H64" s="43">
        <v>0.03</v>
      </c>
      <c r="I64" s="43">
        <v>0.51</v>
      </c>
      <c r="J64" s="43">
        <v>3.9</v>
      </c>
      <c r="K64" s="44">
        <v>71</v>
      </c>
      <c r="L64" s="43">
        <v>10.55</v>
      </c>
    </row>
    <row r="65" spans="1:12" ht="15">
      <c r="A65" s="23"/>
      <c r="B65" s="15"/>
      <c r="C65" s="11"/>
      <c r="D65" s="7" t="s">
        <v>22</v>
      </c>
      <c r="E65" s="42" t="s">
        <v>74</v>
      </c>
      <c r="F65" s="43">
        <v>200</v>
      </c>
      <c r="G65" s="43">
        <v>0.26</v>
      </c>
      <c r="H65" s="43">
        <v>0.03</v>
      </c>
      <c r="I65" s="43">
        <v>11.26</v>
      </c>
      <c r="J65" s="43">
        <v>47.79</v>
      </c>
      <c r="K65" s="44">
        <v>337</v>
      </c>
      <c r="L65" s="43">
        <v>2.92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3.16</v>
      </c>
      <c r="H66" s="43">
        <v>0.4</v>
      </c>
      <c r="I66" s="43">
        <v>19.32</v>
      </c>
      <c r="J66" s="43">
        <v>94</v>
      </c>
      <c r="K66" s="44">
        <v>36</v>
      </c>
      <c r="L66" s="43">
        <v>8.93</v>
      </c>
    </row>
    <row r="67" spans="1:12" ht="15">
      <c r="A67" s="23"/>
      <c r="B67" s="15"/>
      <c r="C67" s="11"/>
      <c r="D67" s="7" t="s">
        <v>24</v>
      </c>
      <c r="E67" s="42" t="s">
        <v>24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>
        <v>338</v>
      </c>
      <c r="L67" s="43">
        <v>49.17</v>
      </c>
    </row>
    <row r="68" spans="1:12" ht="15">
      <c r="A68" s="23"/>
      <c r="B68" s="15"/>
      <c r="C68" s="11"/>
      <c r="D68" s="6" t="s">
        <v>49</v>
      </c>
      <c r="E68" s="42" t="s">
        <v>49</v>
      </c>
      <c r="F68" s="43">
        <v>15</v>
      </c>
      <c r="G68" s="43">
        <v>0.12</v>
      </c>
      <c r="H68" s="43">
        <v>10.88</v>
      </c>
      <c r="I68" s="43">
        <v>0.2</v>
      </c>
      <c r="J68" s="43">
        <v>99.15</v>
      </c>
      <c r="K68" s="44">
        <v>14</v>
      </c>
      <c r="L68" s="43">
        <v>7.5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625</v>
      </c>
      <c r="G70" s="19">
        <f t="shared" ref="G70" si="30">SUM(G63:G69)</f>
        <v>29.58</v>
      </c>
      <c r="H70" s="19">
        <f t="shared" ref="H70" si="31">SUM(H63:H69)</f>
        <v>27.119999999999997</v>
      </c>
      <c r="I70" s="19">
        <f t="shared" ref="I70" si="32">SUM(I63:I69)</f>
        <v>66.940000000000012</v>
      </c>
      <c r="J70" s="19">
        <f t="shared" ref="J70:L70" si="33">SUM(J63:J69)</f>
        <v>635.88</v>
      </c>
      <c r="K70" s="25"/>
      <c r="L70" s="19">
        <f t="shared" si="33"/>
        <v>143.86000000000001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77</v>
      </c>
      <c r="F71" s="43">
        <v>60</v>
      </c>
      <c r="G71" s="43">
        <v>0.76</v>
      </c>
      <c r="H71" s="43">
        <v>3.12</v>
      </c>
      <c r="I71" s="43">
        <v>2.73</v>
      </c>
      <c r="J71" s="43">
        <v>42.71</v>
      </c>
      <c r="K71" s="44">
        <v>40</v>
      </c>
      <c r="L71" s="43">
        <v>11.37</v>
      </c>
    </row>
    <row r="72" spans="1:12" ht="15">
      <c r="A72" s="23"/>
      <c r="B72" s="15"/>
      <c r="C72" s="11"/>
      <c r="D72" s="7" t="s">
        <v>27</v>
      </c>
      <c r="E72" s="42" t="s">
        <v>75</v>
      </c>
      <c r="F72" s="43">
        <v>230</v>
      </c>
      <c r="G72" s="43">
        <v>7.99</v>
      </c>
      <c r="H72" s="43">
        <v>4.9000000000000004</v>
      </c>
      <c r="I72" s="43">
        <v>8.99</v>
      </c>
      <c r="J72" s="43">
        <v>112.6</v>
      </c>
      <c r="K72" s="44">
        <v>99</v>
      </c>
      <c r="L72" s="43">
        <v>27.9</v>
      </c>
    </row>
    <row r="73" spans="1:12" ht="15">
      <c r="A73" s="23"/>
      <c r="B73" s="15"/>
      <c r="C73" s="11"/>
      <c r="D73" s="7" t="s">
        <v>28</v>
      </c>
      <c r="E73" s="42" t="s">
        <v>76</v>
      </c>
      <c r="F73" s="43">
        <v>150</v>
      </c>
      <c r="G73" s="43">
        <v>10.8</v>
      </c>
      <c r="H73" s="43">
        <v>23.4</v>
      </c>
      <c r="I73" s="43">
        <v>1.65</v>
      </c>
      <c r="J73" s="43">
        <v>259.35000000000002</v>
      </c>
      <c r="K73" s="44"/>
      <c r="L73" s="43">
        <v>24.86</v>
      </c>
    </row>
    <row r="74" spans="1:12" ht="15">
      <c r="A74" s="23"/>
      <c r="B74" s="15"/>
      <c r="C74" s="11"/>
      <c r="D74" s="7" t="s">
        <v>29</v>
      </c>
      <c r="E74" s="42" t="s">
        <v>78</v>
      </c>
      <c r="F74" s="43">
        <v>150</v>
      </c>
      <c r="G74" s="43">
        <v>3.57</v>
      </c>
      <c r="H74" s="43">
        <v>0.32</v>
      </c>
      <c r="I74" s="43">
        <v>44.88</v>
      </c>
      <c r="J74" s="43">
        <v>195</v>
      </c>
      <c r="K74" s="44">
        <v>171</v>
      </c>
      <c r="L74" s="43">
        <v>9.86</v>
      </c>
    </row>
    <row r="75" spans="1:12" ht="15">
      <c r="A75" s="23"/>
      <c r="B75" s="15"/>
      <c r="C75" s="11"/>
      <c r="D75" s="7" t="s">
        <v>30</v>
      </c>
      <c r="E75" s="42" t="s">
        <v>81</v>
      </c>
      <c r="F75" s="43">
        <v>200</v>
      </c>
      <c r="G75" s="43">
        <v>0.16</v>
      </c>
      <c r="H75" s="43">
        <v>0.16</v>
      </c>
      <c r="I75" s="43">
        <v>14.9</v>
      </c>
      <c r="J75" s="43">
        <v>62.69</v>
      </c>
      <c r="K75" s="44">
        <v>342</v>
      </c>
      <c r="L75" s="43">
        <v>13.87</v>
      </c>
    </row>
    <row r="76" spans="1:12" ht="15">
      <c r="A76" s="23"/>
      <c r="B76" s="15"/>
      <c r="C76" s="11"/>
      <c r="D76" s="7" t="s">
        <v>31</v>
      </c>
      <c r="E76" s="42" t="s">
        <v>55</v>
      </c>
      <c r="F76" s="43">
        <v>20</v>
      </c>
      <c r="G76" s="43">
        <v>1.58</v>
      </c>
      <c r="H76" s="43">
        <v>0.2</v>
      </c>
      <c r="I76" s="43">
        <v>9.66</v>
      </c>
      <c r="J76" s="43">
        <v>47</v>
      </c>
      <c r="K76" s="44" t="s">
        <v>56</v>
      </c>
      <c r="L76" s="43">
        <v>6.08</v>
      </c>
    </row>
    <row r="77" spans="1:12" ht="15">
      <c r="A77" s="23"/>
      <c r="B77" s="15"/>
      <c r="C77" s="11"/>
      <c r="D77" s="7" t="s">
        <v>32</v>
      </c>
      <c r="E77" s="42" t="s">
        <v>57</v>
      </c>
      <c r="F77" s="43">
        <v>40</v>
      </c>
      <c r="G77" s="43">
        <v>1.96</v>
      </c>
      <c r="H77" s="43">
        <v>0.4</v>
      </c>
      <c r="I77" s="43">
        <v>17.920000000000002</v>
      </c>
      <c r="J77" s="43">
        <v>84</v>
      </c>
      <c r="K77" s="44" t="s">
        <v>56</v>
      </c>
      <c r="L77" s="43">
        <v>4.42</v>
      </c>
    </row>
    <row r="78" spans="1:12" ht="15">
      <c r="A78" s="23"/>
      <c r="B78" s="15"/>
      <c r="C78" s="11"/>
      <c r="D78" s="6" t="s">
        <v>80</v>
      </c>
      <c r="E78" s="42" t="s">
        <v>79</v>
      </c>
      <c r="F78" s="43">
        <v>30</v>
      </c>
      <c r="G78" s="43">
        <v>0.35</v>
      </c>
      <c r="H78" s="43">
        <v>1.03</v>
      </c>
      <c r="I78" s="43">
        <v>3</v>
      </c>
      <c r="J78" s="43">
        <v>22.81</v>
      </c>
      <c r="K78" s="44">
        <v>331</v>
      </c>
      <c r="L78" s="43">
        <v>5.88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" si="34">SUM(G71:G79)</f>
        <v>27.17</v>
      </c>
      <c r="H80" s="19">
        <f t="shared" ref="H80" si="35">SUM(H71:H79)</f>
        <v>33.53</v>
      </c>
      <c r="I80" s="19">
        <f t="shared" ref="I80" si="36">SUM(I71:I79)</f>
        <v>103.73</v>
      </c>
      <c r="J80" s="19">
        <f t="shared" ref="J80:L80" si="37">SUM(J71:J79)</f>
        <v>826.16000000000008</v>
      </c>
      <c r="K80" s="25"/>
      <c r="L80" s="19">
        <f t="shared" si="37"/>
        <v>104.24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1505</v>
      </c>
      <c r="G81" s="32">
        <f t="shared" ref="G81" si="38">G70+G80</f>
        <v>56.75</v>
      </c>
      <c r="H81" s="32">
        <f t="shared" ref="H81" si="39">H70+H80</f>
        <v>60.65</v>
      </c>
      <c r="I81" s="32">
        <f t="shared" ref="I81" si="40">I70+I80</f>
        <v>170.67000000000002</v>
      </c>
      <c r="J81" s="32">
        <f t="shared" ref="J81:L81" si="41">J70+J80</f>
        <v>1462.04</v>
      </c>
      <c r="K81" s="32"/>
      <c r="L81" s="32">
        <f t="shared" si="41"/>
        <v>248.10000000000002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83</v>
      </c>
      <c r="F82" s="40">
        <v>200</v>
      </c>
      <c r="G82" s="40">
        <v>15.8</v>
      </c>
      <c r="H82" s="40">
        <v>9.4</v>
      </c>
      <c r="I82" s="40">
        <v>10</v>
      </c>
      <c r="J82" s="40">
        <v>189</v>
      </c>
      <c r="K82" s="41">
        <v>234</v>
      </c>
      <c r="L82" s="40">
        <v>82.43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82</v>
      </c>
      <c r="F84" s="43">
        <v>200</v>
      </c>
      <c r="G84" s="43">
        <v>3.58</v>
      </c>
      <c r="H84" s="43">
        <v>2.85</v>
      </c>
      <c r="I84" s="43">
        <v>15.71</v>
      </c>
      <c r="J84" s="43">
        <v>104.05</v>
      </c>
      <c r="K84" s="44">
        <v>328</v>
      </c>
      <c r="L84" s="43">
        <v>13.02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3.16</v>
      </c>
      <c r="H85" s="43">
        <v>0.4</v>
      </c>
      <c r="I85" s="43">
        <v>19.32</v>
      </c>
      <c r="J85" s="43">
        <v>94</v>
      </c>
      <c r="K85" s="44">
        <v>36</v>
      </c>
      <c r="L85" s="43">
        <v>8.93</v>
      </c>
    </row>
    <row r="86" spans="1:12" ht="15">
      <c r="A86" s="23"/>
      <c r="B86" s="15"/>
      <c r="C86" s="11"/>
      <c r="D86" s="7" t="s">
        <v>24</v>
      </c>
      <c r="E86" s="42" t="s">
        <v>24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>
        <v>45</v>
      </c>
    </row>
    <row r="87" spans="1:12" ht="15">
      <c r="A87" s="23"/>
      <c r="B87" s="15"/>
      <c r="C87" s="11"/>
      <c r="D87" s="6" t="s">
        <v>47</v>
      </c>
      <c r="E87" s="42" t="s">
        <v>47</v>
      </c>
      <c r="F87" s="43">
        <v>15</v>
      </c>
      <c r="G87" s="43">
        <v>3.48</v>
      </c>
      <c r="H87" s="43">
        <v>4.43</v>
      </c>
      <c r="I87" s="43">
        <v>0</v>
      </c>
      <c r="J87" s="43">
        <v>54.6</v>
      </c>
      <c r="K87" s="44">
        <v>15</v>
      </c>
      <c r="L87" s="43">
        <v>8.31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555</v>
      </c>
      <c r="G89" s="19">
        <f t="shared" ref="G89" si="42">SUM(G82:G88)</f>
        <v>26.42</v>
      </c>
      <c r="H89" s="19">
        <f t="shared" ref="H89" si="43">SUM(H82:H88)</f>
        <v>17.48</v>
      </c>
      <c r="I89" s="19">
        <f t="shared" ref="I89" si="44">SUM(I82:I88)</f>
        <v>54.83</v>
      </c>
      <c r="J89" s="19">
        <f t="shared" ref="J89:L89" si="45">SUM(J82:J88)</f>
        <v>488.65000000000003</v>
      </c>
      <c r="K89" s="25"/>
      <c r="L89" s="19">
        <f t="shared" si="45"/>
        <v>157.69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50</v>
      </c>
      <c r="F90" s="43">
        <v>100</v>
      </c>
      <c r="G90" s="43">
        <v>2.0499999999999998</v>
      </c>
      <c r="H90" s="43">
        <v>6.96</v>
      </c>
      <c r="I90" s="43">
        <v>6.31</v>
      </c>
      <c r="J90" s="43">
        <v>96.72</v>
      </c>
      <c r="K90" s="44">
        <v>55</v>
      </c>
      <c r="L90" s="43">
        <v>25.44</v>
      </c>
    </row>
    <row r="91" spans="1:12" ht="15">
      <c r="A91" s="23"/>
      <c r="B91" s="15"/>
      <c r="C91" s="11"/>
      <c r="D91" s="7" t="s">
        <v>27</v>
      </c>
      <c r="E91" s="42" t="s">
        <v>84</v>
      </c>
      <c r="F91" s="43">
        <v>220</v>
      </c>
      <c r="G91" s="43">
        <v>1.91</v>
      </c>
      <c r="H91" s="43">
        <v>2.34</v>
      </c>
      <c r="I91" s="43">
        <v>14.63</v>
      </c>
      <c r="J91" s="43">
        <v>87.7</v>
      </c>
      <c r="K91" s="44">
        <v>104</v>
      </c>
      <c r="L91" s="43">
        <v>63.01</v>
      </c>
    </row>
    <row r="92" spans="1:12" ht="15">
      <c r="A92" s="23"/>
      <c r="B92" s="15"/>
      <c r="C92" s="11"/>
      <c r="D92" s="7" t="s">
        <v>28</v>
      </c>
      <c r="E92" s="42" t="s">
        <v>85</v>
      </c>
      <c r="F92" s="43">
        <v>90</v>
      </c>
      <c r="G92" s="43">
        <v>16.3</v>
      </c>
      <c r="H92" s="43">
        <v>14.47</v>
      </c>
      <c r="I92" s="43">
        <v>11.92</v>
      </c>
      <c r="J92" s="43">
        <v>242.31</v>
      </c>
      <c r="K92" s="44">
        <v>271</v>
      </c>
      <c r="L92" s="43">
        <v>61.25</v>
      </c>
    </row>
    <row r="93" spans="1:12" ht="15">
      <c r="A93" s="23"/>
      <c r="B93" s="15"/>
      <c r="C93" s="11"/>
      <c r="D93" s="7" t="s">
        <v>29</v>
      </c>
      <c r="E93" s="42" t="s">
        <v>86</v>
      </c>
      <c r="F93" s="43">
        <v>150</v>
      </c>
      <c r="G93" s="43">
        <v>4.7</v>
      </c>
      <c r="H93" s="43">
        <v>0.6</v>
      </c>
      <c r="I93" s="43">
        <v>33.5</v>
      </c>
      <c r="J93" s="43">
        <v>157</v>
      </c>
      <c r="K93" s="44">
        <v>171</v>
      </c>
      <c r="L93" s="43">
        <v>4.3099999999999996</v>
      </c>
    </row>
    <row r="94" spans="1:12" ht="15">
      <c r="A94" s="23"/>
      <c r="B94" s="15"/>
      <c r="C94" s="11"/>
      <c r="D94" s="7" t="s">
        <v>30</v>
      </c>
      <c r="E94" s="42" t="s">
        <v>87</v>
      </c>
      <c r="F94" s="43">
        <v>200</v>
      </c>
      <c r="G94" s="43">
        <v>0.14000000000000001</v>
      </c>
      <c r="H94" s="43">
        <v>0.1</v>
      </c>
      <c r="I94" s="43">
        <v>12.62</v>
      </c>
      <c r="J94" s="43">
        <v>53.09</v>
      </c>
      <c r="K94" s="44">
        <v>345</v>
      </c>
      <c r="L94" s="43">
        <v>10.63</v>
      </c>
    </row>
    <row r="95" spans="1:12" ht="15">
      <c r="A95" s="23"/>
      <c r="B95" s="15"/>
      <c r="C95" s="11"/>
      <c r="D95" s="7" t="s">
        <v>31</v>
      </c>
      <c r="E95" s="42" t="s">
        <v>55</v>
      </c>
      <c r="F95" s="43">
        <v>20</v>
      </c>
      <c r="G95" s="43">
        <v>1.58</v>
      </c>
      <c r="H95" s="43">
        <v>0.2</v>
      </c>
      <c r="I95" s="43">
        <v>9.66</v>
      </c>
      <c r="J95" s="43">
        <v>47</v>
      </c>
      <c r="K95" s="44" t="s">
        <v>56</v>
      </c>
      <c r="L95" s="43">
        <v>6.08</v>
      </c>
    </row>
    <row r="96" spans="1:12" ht="15">
      <c r="A96" s="23"/>
      <c r="B96" s="15"/>
      <c r="C96" s="11"/>
      <c r="D96" s="7" t="s">
        <v>32</v>
      </c>
      <c r="E96" s="42" t="s">
        <v>57</v>
      </c>
      <c r="F96" s="43">
        <v>40</v>
      </c>
      <c r="G96" s="43">
        <v>1.96</v>
      </c>
      <c r="H96" s="43">
        <v>0.4</v>
      </c>
      <c r="I96" s="43">
        <v>17.920000000000002</v>
      </c>
      <c r="J96" s="43">
        <v>84</v>
      </c>
      <c r="K96" s="44" t="s">
        <v>56</v>
      </c>
      <c r="L96" s="43">
        <v>4.42</v>
      </c>
    </row>
    <row r="97" spans="1:12" ht="15">
      <c r="A97" s="23"/>
      <c r="B97" s="15"/>
      <c r="C97" s="11"/>
      <c r="D97" s="6" t="s">
        <v>80</v>
      </c>
      <c r="E97" s="42" t="s">
        <v>79</v>
      </c>
      <c r="F97" s="43">
        <v>30</v>
      </c>
      <c r="G97" s="43">
        <v>0.35</v>
      </c>
      <c r="H97" s="43">
        <v>1.03</v>
      </c>
      <c r="I97" s="43">
        <v>3</v>
      </c>
      <c r="J97" s="43">
        <v>22.81</v>
      </c>
      <c r="K97" s="44">
        <v>331</v>
      </c>
      <c r="L97" s="43">
        <v>5.88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28.990000000000002</v>
      </c>
      <c r="H99" s="19">
        <f t="shared" ref="H99" si="47">SUM(H90:H98)</f>
        <v>26.100000000000005</v>
      </c>
      <c r="I99" s="19">
        <f t="shared" ref="I99" si="48">SUM(I90:I98)</f>
        <v>109.56</v>
      </c>
      <c r="J99" s="19">
        <f t="shared" ref="J99:L99" si="49">SUM(J90:J98)</f>
        <v>790.63</v>
      </c>
      <c r="K99" s="25"/>
      <c r="L99" s="19">
        <f t="shared" si="49"/>
        <v>181.01999999999998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1405</v>
      </c>
      <c r="G100" s="32">
        <f t="shared" ref="G100" si="50">G89+G99</f>
        <v>55.410000000000004</v>
      </c>
      <c r="H100" s="32">
        <f t="shared" ref="H100" si="51">H89+H99</f>
        <v>43.580000000000005</v>
      </c>
      <c r="I100" s="32">
        <f t="shared" ref="I100" si="52">I89+I99</f>
        <v>164.39</v>
      </c>
      <c r="J100" s="32">
        <f t="shared" ref="J100:L100" si="53">J89+J99</f>
        <v>1279.28</v>
      </c>
      <c r="K100" s="32"/>
      <c r="L100" s="32">
        <f t="shared" si="53"/>
        <v>338.71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88</v>
      </c>
      <c r="F101" s="40">
        <v>150</v>
      </c>
      <c r="G101" s="40">
        <v>6.64</v>
      </c>
      <c r="H101" s="40">
        <v>4.41</v>
      </c>
      <c r="I101" s="40">
        <v>42.37</v>
      </c>
      <c r="J101" s="40">
        <v>235.85</v>
      </c>
      <c r="K101" s="41">
        <v>202</v>
      </c>
      <c r="L101" s="40">
        <v>46.86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74</v>
      </c>
      <c r="F103" s="43">
        <v>200</v>
      </c>
      <c r="G103" s="43">
        <v>0.26</v>
      </c>
      <c r="H103" s="43">
        <v>0.03</v>
      </c>
      <c r="I103" s="43">
        <v>11.26</v>
      </c>
      <c r="J103" s="43">
        <v>47.79</v>
      </c>
      <c r="K103" s="44">
        <v>337</v>
      </c>
      <c r="L103" s="43">
        <v>2.92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3.16</v>
      </c>
      <c r="H104" s="43">
        <v>0.4</v>
      </c>
      <c r="I104" s="43">
        <v>19.32</v>
      </c>
      <c r="J104" s="43">
        <v>94</v>
      </c>
      <c r="K104" s="44">
        <v>36</v>
      </c>
      <c r="L104" s="43">
        <v>8.93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44</v>
      </c>
      <c r="E106" s="42" t="s">
        <v>44</v>
      </c>
      <c r="F106" s="43">
        <v>115</v>
      </c>
      <c r="G106" s="43">
        <v>2.2000000000000002</v>
      </c>
      <c r="H106" s="43">
        <v>5</v>
      </c>
      <c r="I106" s="43">
        <v>14.7</v>
      </c>
      <c r="J106" s="43">
        <v>110</v>
      </c>
      <c r="K106" s="44">
        <v>41</v>
      </c>
      <c r="L106" s="43">
        <v>41.76</v>
      </c>
    </row>
    <row r="107" spans="1:12" ht="15">
      <c r="A107" s="23"/>
      <c r="B107" s="15"/>
      <c r="C107" s="11"/>
      <c r="D107" s="6" t="s">
        <v>48</v>
      </c>
      <c r="E107" s="42" t="s">
        <v>49</v>
      </c>
      <c r="F107" s="43">
        <v>10</v>
      </c>
      <c r="G107" s="43">
        <v>0.12</v>
      </c>
      <c r="H107" s="43">
        <v>10.88</v>
      </c>
      <c r="I107" s="43">
        <v>0.2</v>
      </c>
      <c r="J107" s="43">
        <v>99.15</v>
      </c>
      <c r="K107" s="44">
        <v>14</v>
      </c>
      <c r="L107" s="43">
        <v>7.5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12.379999999999997</v>
      </c>
      <c r="H108" s="19">
        <f t="shared" si="54"/>
        <v>20.72</v>
      </c>
      <c r="I108" s="19">
        <f t="shared" si="54"/>
        <v>87.85</v>
      </c>
      <c r="J108" s="19">
        <f t="shared" si="54"/>
        <v>586.79</v>
      </c>
      <c r="K108" s="25"/>
      <c r="L108" s="19">
        <f t="shared" ref="L108" si="55">SUM(L101:L107)</f>
        <v>107.97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68</v>
      </c>
      <c r="F109" s="43">
        <v>60</v>
      </c>
      <c r="G109" s="43">
        <v>0.76</v>
      </c>
      <c r="H109" s="43">
        <v>3.12</v>
      </c>
      <c r="I109" s="43">
        <v>2.73</v>
      </c>
      <c r="J109" s="43">
        <v>42.71</v>
      </c>
      <c r="K109" s="44">
        <v>40</v>
      </c>
      <c r="L109" s="43">
        <v>18.97</v>
      </c>
    </row>
    <row r="110" spans="1:12" ht="15.75" thickBot="1">
      <c r="A110" s="23"/>
      <c r="B110" s="15"/>
      <c r="C110" s="11"/>
      <c r="D110" s="7" t="s">
        <v>27</v>
      </c>
      <c r="E110" s="42" t="s">
        <v>89</v>
      </c>
      <c r="F110" s="43">
        <v>220</v>
      </c>
      <c r="G110" s="43">
        <v>7.92</v>
      </c>
      <c r="H110" s="43">
        <v>5.36</v>
      </c>
      <c r="I110" s="43">
        <v>13.64</v>
      </c>
      <c r="J110" s="43">
        <v>134.94</v>
      </c>
      <c r="K110" s="44">
        <v>116</v>
      </c>
      <c r="L110" s="43">
        <v>28.14</v>
      </c>
    </row>
    <row r="111" spans="1:12" ht="15">
      <c r="A111" s="23"/>
      <c r="B111" s="15"/>
      <c r="C111" s="11"/>
      <c r="D111" s="7" t="s">
        <v>28</v>
      </c>
      <c r="E111" s="39" t="s">
        <v>73</v>
      </c>
      <c r="F111" s="40">
        <v>240</v>
      </c>
      <c r="G111" s="40">
        <v>25.4</v>
      </c>
      <c r="H111" s="40">
        <v>15.38</v>
      </c>
      <c r="I111" s="40">
        <v>25.85</v>
      </c>
      <c r="J111" s="40">
        <v>344.04</v>
      </c>
      <c r="K111" s="41">
        <v>259</v>
      </c>
      <c r="L111" s="40">
        <v>64.790000000000006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90</v>
      </c>
      <c r="F113" s="43">
        <v>200</v>
      </c>
      <c r="G113" s="43">
        <v>48.4</v>
      </c>
      <c r="H113" s="43">
        <v>0.19</v>
      </c>
      <c r="I113" s="43">
        <v>32.43</v>
      </c>
      <c r="J113" s="43">
        <v>133.4</v>
      </c>
      <c r="K113" s="44">
        <v>349</v>
      </c>
      <c r="L113" s="43">
        <v>26.58</v>
      </c>
    </row>
    <row r="114" spans="1:12" ht="15">
      <c r="A114" s="23"/>
      <c r="B114" s="15"/>
      <c r="C114" s="11"/>
      <c r="D114" s="7" t="s">
        <v>31</v>
      </c>
      <c r="E114" s="42" t="s">
        <v>55</v>
      </c>
      <c r="F114" s="43">
        <v>20</v>
      </c>
      <c r="G114" s="43">
        <v>1.58</v>
      </c>
      <c r="H114" s="43">
        <v>0.2</v>
      </c>
      <c r="I114" s="43">
        <v>9.66</v>
      </c>
      <c r="J114" s="43">
        <v>47</v>
      </c>
      <c r="K114" s="44" t="s">
        <v>56</v>
      </c>
      <c r="L114" s="43">
        <v>6.08</v>
      </c>
    </row>
    <row r="115" spans="1:12" ht="15">
      <c r="A115" s="23"/>
      <c r="B115" s="15"/>
      <c r="C115" s="11"/>
      <c r="D115" s="7" t="s">
        <v>32</v>
      </c>
      <c r="E115" s="42" t="s">
        <v>57</v>
      </c>
      <c r="F115" s="43">
        <v>40</v>
      </c>
      <c r="G115" s="43">
        <v>1.96</v>
      </c>
      <c r="H115" s="43">
        <v>0.4</v>
      </c>
      <c r="I115" s="43">
        <v>17.920000000000002</v>
      </c>
      <c r="J115" s="43">
        <v>84</v>
      </c>
      <c r="K115" s="44" t="s">
        <v>56</v>
      </c>
      <c r="L115" s="43">
        <v>4.42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86.019999999999982</v>
      </c>
      <c r="H118" s="19">
        <f t="shared" si="56"/>
        <v>24.65</v>
      </c>
      <c r="I118" s="19">
        <f t="shared" si="56"/>
        <v>102.23</v>
      </c>
      <c r="J118" s="19">
        <f t="shared" si="56"/>
        <v>786.09</v>
      </c>
      <c r="K118" s="25"/>
      <c r="L118" s="19">
        <f t="shared" ref="L118" si="57">SUM(L109:L117)</f>
        <v>148.98000000000002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1295</v>
      </c>
      <c r="G119" s="32">
        <f t="shared" ref="G119" si="58">G108+G118</f>
        <v>98.399999999999977</v>
      </c>
      <c r="H119" s="32">
        <f t="shared" ref="H119" si="59">H108+H118</f>
        <v>45.37</v>
      </c>
      <c r="I119" s="32">
        <f t="shared" ref="I119" si="60">I108+I118</f>
        <v>190.07999999999998</v>
      </c>
      <c r="J119" s="32">
        <f t="shared" ref="J119:L119" si="61">J108+J118</f>
        <v>1372.88</v>
      </c>
      <c r="K119" s="32"/>
      <c r="L119" s="32">
        <f t="shared" si="61"/>
        <v>256.95000000000005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91</v>
      </c>
      <c r="F120" s="40">
        <v>215</v>
      </c>
      <c r="G120" s="40">
        <v>7.33</v>
      </c>
      <c r="H120" s="40">
        <v>8.9499999999999993</v>
      </c>
      <c r="I120" s="40">
        <v>37.520000000000003</v>
      </c>
      <c r="J120" s="40">
        <v>261.44</v>
      </c>
      <c r="K120" s="41">
        <v>173</v>
      </c>
      <c r="L120" s="40">
        <v>23.41</v>
      </c>
    </row>
    <row r="121" spans="1:12" ht="15">
      <c r="A121" s="14"/>
      <c r="B121" s="15"/>
      <c r="C121" s="11"/>
      <c r="D121" s="6" t="s">
        <v>61</v>
      </c>
      <c r="E121" s="42" t="s">
        <v>62</v>
      </c>
      <c r="F121" s="43">
        <v>40</v>
      </c>
      <c r="G121" s="43">
        <v>5.08</v>
      </c>
      <c r="H121" s="43">
        <v>4.5999999999999996</v>
      </c>
      <c r="I121" s="43">
        <v>0.28000000000000003</v>
      </c>
      <c r="J121" s="43">
        <v>62.8</v>
      </c>
      <c r="K121" s="44">
        <v>209</v>
      </c>
      <c r="L121" s="43">
        <v>17.920000000000002</v>
      </c>
    </row>
    <row r="122" spans="1:12" ht="15">
      <c r="A122" s="14"/>
      <c r="B122" s="15"/>
      <c r="C122" s="11"/>
      <c r="D122" s="7" t="s">
        <v>22</v>
      </c>
      <c r="E122" s="42" t="s">
        <v>74</v>
      </c>
      <c r="F122" s="43">
        <v>200</v>
      </c>
      <c r="G122" s="43">
        <v>0.26</v>
      </c>
      <c r="H122" s="43">
        <v>0.03</v>
      </c>
      <c r="I122" s="43">
        <v>11.26</v>
      </c>
      <c r="J122" s="43">
        <v>47.79</v>
      </c>
      <c r="K122" s="44">
        <v>337</v>
      </c>
      <c r="L122" s="43">
        <v>2.92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3.16</v>
      </c>
      <c r="H123" s="43">
        <v>0.4</v>
      </c>
      <c r="I123" s="43">
        <v>19.32</v>
      </c>
      <c r="J123" s="43">
        <v>94</v>
      </c>
      <c r="K123" s="44">
        <v>36</v>
      </c>
      <c r="L123" s="43">
        <v>8.93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47</v>
      </c>
      <c r="E125" s="42" t="s">
        <v>47</v>
      </c>
      <c r="F125" s="43">
        <v>15</v>
      </c>
      <c r="G125" s="43">
        <v>3.48</v>
      </c>
      <c r="H125" s="43">
        <v>4.43</v>
      </c>
      <c r="I125" s="43">
        <v>0</v>
      </c>
      <c r="J125" s="43">
        <v>54.6</v>
      </c>
      <c r="K125" s="44">
        <v>15</v>
      </c>
      <c r="L125" s="43">
        <v>8.31</v>
      </c>
    </row>
    <row r="126" spans="1:12" ht="15">
      <c r="A126" s="14"/>
      <c r="B126" s="15"/>
      <c r="C126" s="11"/>
      <c r="D126" s="6" t="s">
        <v>59</v>
      </c>
      <c r="E126" s="42" t="s">
        <v>60</v>
      </c>
      <c r="F126" s="43">
        <v>200</v>
      </c>
      <c r="G126" s="43"/>
      <c r="H126" s="43"/>
      <c r="I126" s="43">
        <v>20</v>
      </c>
      <c r="J126" s="43">
        <v>90</v>
      </c>
      <c r="K126" s="44" t="s">
        <v>56</v>
      </c>
      <c r="L126" s="43">
        <v>44.61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710</v>
      </c>
      <c r="G127" s="19">
        <f t="shared" ref="G127:J127" si="62">SUM(G120:G126)</f>
        <v>19.309999999999999</v>
      </c>
      <c r="H127" s="19">
        <f t="shared" si="62"/>
        <v>18.409999999999997</v>
      </c>
      <c r="I127" s="19">
        <f t="shared" si="62"/>
        <v>88.38</v>
      </c>
      <c r="J127" s="19">
        <f t="shared" si="62"/>
        <v>610.63</v>
      </c>
      <c r="K127" s="25"/>
      <c r="L127" s="19">
        <f t="shared" ref="L127" si="63">SUM(L120:L126)</f>
        <v>106.1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63</v>
      </c>
      <c r="F128" s="43">
        <v>60</v>
      </c>
      <c r="G128" s="43">
        <v>0.78</v>
      </c>
      <c r="H128" s="43">
        <v>4.0599999999999996</v>
      </c>
      <c r="I128" s="43">
        <v>4.1399999999999997</v>
      </c>
      <c r="J128" s="43">
        <v>56.96</v>
      </c>
      <c r="K128" s="44">
        <v>62</v>
      </c>
      <c r="L128" s="43">
        <v>8</v>
      </c>
    </row>
    <row r="129" spans="1:12" ht="15">
      <c r="A129" s="14"/>
      <c r="B129" s="15"/>
      <c r="C129" s="11"/>
      <c r="D129" s="7" t="s">
        <v>27</v>
      </c>
      <c r="E129" s="42" t="s">
        <v>92</v>
      </c>
      <c r="F129" s="43">
        <v>220</v>
      </c>
      <c r="G129" s="43">
        <v>8.6999999999999993</v>
      </c>
      <c r="H129" s="43">
        <v>4.5599999999999996</v>
      </c>
      <c r="I129" s="43">
        <v>16.78</v>
      </c>
      <c r="J129" s="43">
        <v>143.35</v>
      </c>
      <c r="K129" s="44">
        <v>102</v>
      </c>
      <c r="L129" s="43">
        <v>28.69</v>
      </c>
    </row>
    <row r="130" spans="1:12" ht="15">
      <c r="A130" s="14"/>
      <c r="B130" s="15"/>
      <c r="C130" s="11"/>
      <c r="D130" s="7" t="s">
        <v>28</v>
      </c>
      <c r="E130" s="42" t="s">
        <v>93</v>
      </c>
      <c r="F130" s="43">
        <v>90</v>
      </c>
      <c r="G130" s="43">
        <v>17.559999999999999</v>
      </c>
      <c r="H130" s="43">
        <v>4.55</v>
      </c>
      <c r="I130" s="43">
        <v>10.62</v>
      </c>
      <c r="J130" s="43">
        <v>158.91999999999999</v>
      </c>
      <c r="K130" s="44">
        <v>294</v>
      </c>
      <c r="L130" s="43">
        <v>46.01</v>
      </c>
    </row>
    <row r="131" spans="1:12" ht="15">
      <c r="A131" s="14"/>
      <c r="B131" s="15"/>
      <c r="C131" s="11"/>
      <c r="D131" s="7" t="s">
        <v>29</v>
      </c>
      <c r="E131" s="42" t="s">
        <v>94</v>
      </c>
      <c r="F131" s="43">
        <v>150</v>
      </c>
      <c r="G131" s="43">
        <v>3.07</v>
      </c>
      <c r="H131" s="43">
        <v>8.42</v>
      </c>
      <c r="I131" s="43">
        <v>17.940000000000001</v>
      </c>
      <c r="J131" s="43">
        <v>160.94999999999999</v>
      </c>
      <c r="K131" s="44">
        <v>142</v>
      </c>
      <c r="L131" s="43">
        <v>21.19</v>
      </c>
    </row>
    <row r="132" spans="1:12" ht="15">
      <c r="A132" s="14"/>
      <c r="B132" s="15"/>
      <c r="C132" s="11"/>
      <c r="D132" s="7" t="s">
        <v>30</v>
      </c>
      <c r="E132" s="42" t="s">
        <v>72</v>
      </c>
      <c r="F132" s="43">
        <v>200</v>
      </c>
      <c r="G132" s="43">
        <v>0.24</v>
      </c>
      <c r="H132" s="43">
        <v>0.13</v>
      </c>
      <c r="I132" s="43">
        <v>11.15</v>
      </c>
      <c r="J132" s="43">
        <v>48.1</v>
      </c>
      <c r="K132" s="44">
        <v>342</v>
      </c>
      <c r="L132" s="43">
        <v>10.63</v>
      </c>
    </row>
    <row r="133" spans="1:12" ht="15">
      <c r="A133" s="14"/>
      <c r="B133" s="15"/>
      <c r="C133" s="11"/>
      <c r="D133" s="7" t="s">
        <v>31</v>
      </c>
      <c r="E133" s="42" t="s">
        <v>55</v>
      </c>
      <c r="F133" s="43">
        <v>20</v>
      </c>
      <c r="G133" s="43">
        <v>1.58</v>
      </c>
      <c r="H133" s="43">
        <v>0.2</v>
      </c>
      <c r="I133" s="43">
        <v>9.66</v>
      </c>
      <c r="J133" s="43">
        <v>47</v>
      </c>
      <c r="K133" s="44" t="s">
        <v>56</v>
      </c>
      <c r="L133" s="43">
        <v>6.08</v>
      </c>
    </row>
    <row r="134" spans="1:12" ht="15">
      <c r="A134" s="14"/>
      <c r="B134" s="15"/>
      <c r="C134" s="11"/>
      <c r="D134" s="7" t="s">
        <v>32</v>
      </c>
      <c r="E134" s="42" t="s">
        <v>57</v>
      </c>
      <c r="F134" s="43">
        <v>40</v>
      </c>
      <c r="G134" s="43">
        <v>1.96</v>
      </c>
      <c r="H134" s="43">
        <v>0.4</v>
      </c>
      <c r="I134" s="43">
        <v>17.920000000000002</v>
      </c>
      <c r="J134" s="43">
        <v>84</v>
      </c>
      <c r="K134" s="44" t="s">
        <v>56</v>
      </c>
      <c r="L134" s="43">
        <v>4.42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33.89</v>
      </c>
      <c r="H137" s="19">
        <f t="shared" si="64"/>
        <v>22.319999999999993</v>
      </c>
      <c r="I137" s="19">
        <f t="shared" si="64"/>
        <v>88.210000000000008</v>
      </c>
      <c r="J137" s="19">
        <f t="shared" si="64"/>
        <v>699.28000000000009</v>
      </c>
      <c r="K137" s="25"/>
      <c r="L137" s="19">
        <f t="shared" ref="L137" si="65">SUM(L128:L136)</f>
        <v>125.01999999999998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1490</v>
      </c>
      <c r="G138" s="32">
        <f t="shared" ref="G138" si="66">G127+G137</f>
        <v>53.2</v>
      </c>
      <c r="H138" s="32">
        <f t="shared" ref="H138" si="67">H127+H137</f>
        <v>40.72999999999999</v>
      </c>
      <c r="I138" s="32">
        <f t="shared" ref="I138" si="68">I127+I137</f>
        <v>176.59</v>
      </c>
      <c r="J138" s="32">
        <f t="shared" ref="J138:L138" si="69">J127+J137</f>
        <v>1309.9100000000001</v>
      </c>
      <c r="K138" s="32"/>
      <c r="L138" s="32">
        <f t="shared" si="69"/>
        <v>231.11999999999998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95</v>
      </c>
      <c r="F139" s="40">
        <v>200</v>
      </c>
      <c r="G139" s="40">
        <v>32</v>
      </c>
      <c r="H139" s="40">
        <v>12.9</v>
      </c>
      <c r="I139" s="40">
        <v>40.5</v>
      </c>
      <c r="J139" s="40">
        <v>310</v>
      </c>
      <c r="K139" s="41">
        <v>219</v>
      </c>
      <c r="L139" s="40">
        <v>94.4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74</v>
      </c>
      <c r="F141" s="43">
        <v>200</v>
      </c>
      <c r="G141" s="43">
        <v>0.26</v>
      </c>
      <c r="H141" s="43">
        <v>0.03</v>
      </c>
      <c r="I141" s="43">
        <v>11.26</v>
      </c>
      <c r="J141" s="43">
        <v>47.79</v>
      </c>
      <c r="K141" s="44">
        <v>337</v>
      </c>
      <c r="L141" s="43">
        <v>2.92</v>
      </c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 t="s">
        <v>24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338</v>
      </c>
      <c r="L143" s="43">
        <v>59.78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32.659999999999997</v>
      </c>
      <c r="H146" s="19">
        <f t="shared" si="70"/>
        <v>13.33</v>
      </c>
      <c r="I146" s="19">
        <f t="shared" si="70"/>
        <v>61.56</v>
      </c>
      <c r="J146" s="19">
        <f t="shared" si="70"/>
        <v>404.79</v>
      </c>
      <c r="K146" s="25"/>
      <c r="L146" s="19">
        <f t="shared" ref="L146" si="71">SUM(L139:L145)</f>
        <v>157.10000000000002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96</v>
      </c>
      <c r="F147" s="43">
        <v>60</v>
      </c>
      <c r="G147" s="43">
        <v>0.9</v>
      </c>
      <c r="H147" s="43">
        <v>3.27</v>
      </c>
      <c r="I147" s="43">
        <v>5.29</v>
      </c>
      <c r="J147" s="43">
        <v>54.3</v>
      </c>
      <c r="K147" s="44">
        <v>38</v>
      </c>
      <c r="L147" s="43">
        <v>21.91</v>
      </c>
    </row>
    <row r="148" spans="1:12" ht="15">
      <c r="A148" s="23"/>
      <c r="B148" s="15"/>
      <c r="C148" s="11"/>
      <c r="D148" s="7" t="s">
        <v>27</v>
      </c>
      <c r="E148" s="42" t="s">
        <v>105</v>
      </c>
      <c r="F148" s="43">
        <v>210</v>
      </c>
      <c r="G148" s="43">
        <v>6.1</v>
      </c>
      <c r="H148" s="43">
        <v>6.1</v>
      </c>
      <c r="I148" s="43">
        <v>14.9</v>
      </c>
      <c r="J148" s="43">
        <v>139.69999999999999</v>
      </c>
      <c r="K148" s="44">
        <v>46</v>
      </c>
      <c r="L148" s="43">
        <v>40.880000000000003</v>
      </c>
    </row>
    <row r="149" spans="1:12" ht="15">
      <c r="A149" s="23"/>
      <c r="B149" s="15"/>
      <c r="C149" s="11"/>
      <c r="D149" s="7" t="s">
        <v>28</v>
      </c>
      <c r="E149" s="42" t="s">
        <v>97</v>
      </c>
      <c r="F149" s="43">
        <v>90</v>
      </c>
      <c r="G149" s="43">
        <v>29.97</v>
      </c>
      <c r="H149" s="43">
        <v>4.41</v>
      </c>
      <c r="I149" s="43">
        <v>0.51</v>
      </c>
      <c r="J149" s="43">
        <v>161.49</v>
      </c>
      <c r="K149" s="44">
        <v>293</v>
      </c>
      <c r="L149" s="43">
        <v>46.01</v>
      </c>
    </row>
    <row r="150" spans="1:12" ht="15">
      <c r="A150" s="23"/>
      <c r="B150" s="15"/>
      <c r="C150" s="11"/>
      <c r="D150" s="7" t="s">
        <v>29</v>
      </c>
      <c r="E150" s="42" t="s">
        <v>104</v>
      </c>
      <c r="F150" s="43">
        <v>150</v>
      </c>
      <c r="G150" s="43">
        <v>6.64</v>
      </c>
      <c r="H150" s="43">
        <v>4.41</v>
      </c>
      <c r="I150" s="43">
        <v>42.37</v>
      </c>
      <c r="J150" s="43">
        <v>235.85</v>
      </c>
      <c r="K150" s="44">
        <v>202</v>
      </c>
      <c r="L150" s="43">
        <v>11</v>
      </c>
    </row>
    <row r="151" spans="1:12" ht="15">
      <c r="A151" s="23"/>
      <c r="B151" s="15"/>
      <c r="C151" s="11"/>
      <c r="D151" s="7" t="s">
        <v>30</v>
      </c>
      <c r="E151" s="42" t="s">
        <v>87</v>
      </c>
      <c r="F151" s="43">
        <v>200</v>
      </c>
      <c r="G151" s="43">
        <v>0.14000000000000001</v>
      </c>
      <c r="H151" s="43">
        <v>0.1</v>
      </c>
      <c r="I151" s="43">
        <v>12.62</v>
      </c>
      <c r="J151" s="43">
        <v>53.09</v>
      </c>
      <c r="K151" s="44">
        <v>345</v>
      </c>
      <c r="L151" s="43">
        <v>10.63</v>
      </c>
    </row>
    <row r="152" spans="1:12" ht="15">
      <c r="A152" s="23"/>
      <c r="B152" s="15"/>
      <c r="C152" s="11"/>
      <c r="D152" s="7" t="s">
        <v>31</v>
      </c>
      <c r="E152" s="42" t="s">
        <v>55</v>
      </c>
      <c r="F152" s="43">
        <v>20</v>
      </c>
      <c r="G152" s="43">
        <v>1.58</v>
      </c>
      <c r="H152" s="43">
        <v>0.2</v>
      </c>
      <c r="I152" s="43">
        <v>9.66</v>
      </c>
      <c r="J152" s="43">
        <v>47</v>
      </c>
      <c r="K152" s="44" t="s">
        <v>56</v>
      </c>
      <c r="L152" s="43">
        <v>6.08</v>
      </c>
    </row>
    <row r="153" spans="1:12" ht="15">
      <c r="A153" s="23"/>
      <c r="B153" s="15"/>
      <c r="C153" s="11"/>
      <c r="D153" s="7" t="s">
        <v>32</v>
      </c>
      <c r="E153" s="42" t="s">
        <v>57</v>
      </c>
      <c r="F153" s="43">
        <v>40</v>
      </c>
      <c r="G153" s="43">
        <v>1.96</v>
      </c>
      <c r="H153" s="43">
        <v>0.4</v>
      </c>
      <c r="I153" s="43">
        <v>17.920000000000002</v>
      </c>
      <c r="J153" s="43">
        <v>84</v>
      </c>
      <c r="K153" s="44" t="s">
        <v>56</v>
      </c>
      <c r="L153" s="43">
        <v>4.42</v>
      </c>
    </row>
    <row r="154" spans="1:12" ht="15">
      <c r="A154" s="23"/>
      <c r="B154" s="15"/>
      <c r="C154" s="11"/>
      <c r="D154" s="6" t="s">
        <v>80</v>
      </c>
      <c r="E154" s="42" t="s">
        <v>79</v>
      </c>
      <c r="F154" s="43">
        <v>30</v>
      </c>
      <c r="G154" s="43">
        <v>0.35</v>
      </c>
      <c r="H154" s="43">
        <v>1.03</v>
      </c>
      <c r="I154" s="43">
        <v>3</v>
      </c>
      <c r="J154" s="43">
        <v>22.81</v>
      </c>
      <c r="K154" s="44">
        <v>331</v>
      </c>
      <c r="L154" s="43">
        <v>5.88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47.64</v>
      </c>
      <c r="H156" s="19">
        <f t="shared" si="72"/>
        <v>19.919999999999998</v>
      </c>
      <c r="I156" s="19">
        <f t="shared" si="72"/>
        <v>106.27</v>
      </c>
      <c r="J156" s="19">
        <f t="shared" si="72"/>
        <v>798.24</v>
      </c>
      <c r="K156" s="25"/>
      <c r="L156" s="19">
        <f t="shared" ref="L156" si="73">SUM(L147:L155)</f>
        <v>146.81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1300</v>
      </c>
      <c r="G157" s="32">
        <f t="shared" ref="G157" si="74">G146+G156</f>
        <v>80.3</v>
      </c>
      <c r="H157" s="32">
        <f t="shared" ref="H157" si="75">H146+H156</f>
        <v>33.25</v>
      </c>
      <c r="I157" s="32">
        <f t="shared" ref="I157" si="76">I146+I156</f>
        <v>167.82999999999998</v>
      </c>
      <c r="J157" s="32">
        <f t="shared" ref="J157:L157" si="77">J146+J156</f>
        <v>1203.03</v>
      </c>
      <c r="K157" s="32"/>
      <c r="L157" s="32">
        <f t="shared" si="77"/>
        <v>303.91000000000003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2" t="s">
        <v>76</v>
      </c>
      <c r="F158" s="43">
        <v>90</v>
      </c>
      <c r="G158" s="43">
        <v>11</v>
      </c>
      <c r="H158" s="43">
        <v>23.9</v>
      </c>
      <c r="I158" s="43">
        <v>0.4</v>
      </c>
      <c r="J158" s="43">
        <v>130.5</v>
      </c>
      <c r="K158" s="44" t="s">
        <v>56</v>
      </c>
      <c r="L158" s="43">
        <v>24.86</v>
      </c>
    </row>
    <row r="159" spans="1:12" ht="15">
      <c r="A159" s="23"/>
      <c r="B159" s="15"/>
      <c r="C159" s="11"/>
      <c r="D159" s="6"/>
      <c r="E159" s="42" t="s">
        <v>98</v>
      </c>
      <c r="F159" s="43">
        <v>150</v>
      </c>
      <c r="G159" s="43">
        <v>3.1</v>
      </c>
      <c r="H159" s="43">
        <v>0.62</v>
      </c>
      <c r="I159" s="43">
        <v>25.27</v>
      </c>
      <c r="J159" s="43">
        <v>119.35</v>
      </c>
      <c r="K159" s="44">
        <v>125</v>
      </c>
      <c r="L159" s="43">
        <v>7.6</v>
      </c>
    </row>
    <row r="160" spans="1:12" ht="15">
      <c r="A160" s="23"/>
      <c r="B160" s="15"/>
      <c r="C160" s="11"/>
      <c r="D160" s="7" t="s">
        <v>22</v>
      </c>
      <c r="E160" s="42" t="s">
        <v>82</v>
      </c>
      <c r="F160" s="43">
        <v>200</v>
      </c>
      <c r="G160" s="43">
        <v>3.58</v>
      </c>
      <c r="H160" s="43">
        <v>2.85</v>
      </c>
      <c r="I160" s="43">
        <v>15.71</v>
      </c>
      <c r="J160" s="43">
        <v>104.05</v>
      </c>
      <c r="K160" s="44">
        <v>328</v>
      </c>
      <c r="L160" s="43">
        <v>13.02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94</v>
      </c>
      <c r="K161" s="44">
        <v>36</v>
      </c>
      <c r="L161" s="43">
        <v>8.93</v>
      </c>
    </row>
    <row r="162" spans="1:12" ht="15">
      <c r="A162" s="23"/>
      <c r="B162" s="15"/>
      <c r="C162" s="11"/>
      <c r="D162" s="7" t="s">
        <v>24</v>
      </c>
      <c r="E162" s="42" t="s">
        <v>24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338</v>
      </c>
      <c r="L162" s="43">
        <v>59.78</v>
      </c>
    </row>
    <row r="163" spans="1:12" ht="15">
      <c r="A163" s="23"/>
      <c r="B163" s="15"/>
      <c r="C163" s="11"/>
      <c r="D163" s="6" t="s">
        <v>48</v>
      </c>
      <c r="E163" s="42" t="s">
        <v>49</v>
      </c>
      <c r="F163" s="43">
        <v>10</v>
      </c>
      <c r="G163" s="43">
        <v>0.12</v>
      </c>
      <c r="H163" s="43">
        <v>10.88</v>
      </c>
      <c r="I163" s="43">
        <v>0.2</v>
      </c>
      <c r="J163" s="43">
        <v>99.15</v>
      </c>
      <c r="K163" s="44">
        <v>14</v>
      </c>
      <c r="L163" s="43">
        <v>7.5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21.36</v>
      </c>
      <c r="H165" s="19">
        <f t="shared" si="78"/>
        <v>39.049999999999997</v>
      </c>
      <c r="I165" s="19">
        <f t="shared" si="78"/>
        <v>70.7</v>
      </c>
      <c r="J165" s="19">
        <f t="shared" si="78"/>
        <v>594.04999999999995</v>
      </c>
      <c r="K165" s="25"/>
      <c r="L165" s="19">
        <f t="shared" ref="L165" si="79">SUM(L158:L164)</f>
        <v>121.69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99</v>
      </c>
      <c r="F166" s="43">
        <v>60</v>
      </c>
      <c r="G166" s="43">
        <v>1.26</v>
      </c>
      <c r="H166" s="43">
        <v>3.11</v>
      </c>
      <c r="I166" s="43">
        <v>4.46</v>
      </c>
      <c r="J166" s="43">
        <v>51</v>
      </c>
      <c r="K166" s="44">
        <v>49</v>
      </c>
      <c r="L166" s="43">
        <v>7.43</v>
      </c>
    </row>
    <row r="167" spans="1:12" ht="15">
      <c r="A167" s="23"/>
      <c r="B167" s="15"/>
      <c r="C167" s="11"/>
      <c r="D167" s="7" t="s">
        <v>27</v>
      </c>
      <c r="E167" s="42" t="s">
        <v>100</v>
      </c>
      <c r="F167" s="43">
        <v>220</v>
      </c>
      <c r="G167" s="43">
        <v>15.89</v>
      </c>
      <c r="H167" s="43">
        <v>6.47</v>
      </c>
      <c r="I167" s="43">
        <v>21.01</v>
      </c>
      <c r="J167" s="43">
        <v>212.89</v>
      </c>
      <c r="K167" s="44">
        <v>119</v>
      </c>
      <c r="L167" s="43">
        <v>33.340000000000003</v>
      </c>
    </row>
    <row r="168" spans="1:12" ht="15">
      <c r="A168" s="23"/>
      <c r="B168" s="15"/>
      <c r="C168" s="11"/>
      <c r="D168" s="7" t="s">
        <v>28</v>
      </c>
      <c r="E168" s="42" t="s">
        <v>70</v>
      </c>
      <c r="F168" s="43">
        <v>90</v>
      </c>
      <c r="G168" s="43">
        <v>13.24</v>
      </c>
      <c r="H168" s="43">
        <v>5.01</v>
      </c>
      <c r="I168" s="43">
        <v>7.49</v>
      </c>
      <c r="J168" s="43">
        <v>125.03</v>
      </c>
      <c r="K168" s="44">
        <v>294</v>
      </c>
      <c r="L168" s="43">
        <v>61.25</v>
      </c>
    </row>
    <row r="169" spans="1:12" ht="15">
      <c r="A169" s="23"/>
      <c r="B169" s="15"/>
      <c r="C169" s="11"/>
      <c r="D169" s="7" t="s">
        <v>29</v>
      </c>
      <c r="E169" s="42" t="s">
        <v>71</v>
      </c>
      <c r="F169" s="43">
        <v>150</v>
      </c>
      <c r="G169" s="43">
        <v>6.3</v>
      </c>
      <c r="H169" s="43">
        <v>1.07</v>
      </c>
      <c r="I169" s="43">
        <v>28.6</v>
      </c>
      <c r="J169" s="43">
        <v>154</v>
      </c>
      <c r="K169" s="44">
        <v>128</v>
      </c>
      <c r="L169" s="43">
        <v>6.4</v>
      </c>
    </row>
    <row r="170" spans="1:12" ht="15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0.37</v>
      </c>
      <c r="H170" s="43">
        <v>0.02</v>
      </c>
      <c r="I170" s="43">
        <v>21.01</v>
      </c>
      <c r="J170" s="43">
        <v>86.9</v>
      </c>
      <c r="K170" s="44">
        <v>349</v>
      </c>
      <c r="L170" s="43">
        <v>5.95</v>
      </c>
    </row>
    <row r="171" spans="1:12" ht="15">
      <c r="A171" s="23"/>
      <c r="B171" s="15"/>
      <c r="C171" s="11"/>
      <c r="D171" s="7" t="s">
        <v>31</v>
      </c>
      <c r="E171" s="42" t="s">
        <v>55</v>
      </c>
      <c r="F171" s="43">
        <v>20</v>
      </c>
      <c r="G171" s="43">
        <v>1.58</v>
      </c>
      <c r="H171" s="43">
        <v>0.2</v>
      </c>
      <c r="I171" s="43">
        <v>9.66</v>
      </c>
      <c r="J171" s="43">
        <v>47</v>
      </c>
      <c r="K171" s="44" t="s">
        <v>56</v>
      </c>
      <c r="L171" s="43">
        <v>6.08</v>
      </c>
    </row>
    <row r="172" spans="1:12" ht="15">
      <c r="A172" s="23"/>
      <c r="B172" s="15"/>
      <c r="C172" s="11"/>
      <c r="D172" s="7" t="s">
        <v>32</v>
      </c>
      <c r="E172" s="42" t="s">
        <v>57</v>
      </c>
      <c r="F172" s="43">
        <v>40</v>
      </c>
      <c r="G172" s="43">
        <v>1.96</v>
      </c>
      <c r="H172" s="43">
        <v>0.4</v>
      </c>
      <c r="I172" s="43">
        <v>17.920000000000002</v>
      </c>
      <c r="J172" s="43">
        <v>84</v>
      </c>
      <c r="K172" s="44" t="s">
        <v>56</v>
      </c>
      <c r="L172" s="43">
        <v>4.42</v>
      </c>
    </row>
    <row r="173" spans="1:12" ht="15">
      <c r="A173" s="23"/>
      <c r="B173" s="15"/>
      <c r="C173" s="11"/>
      <c r="D173" s="6" t="s">
        <v>80</v>
      </c>
      <c r="E173" s="42" t="s">
        <v>79</v>
      </c>
      <c r="F173" s="43">
        <v>30</v>
      </c>
      <c r="G173" s="43">
        <v>0.35</v>
      </c>
      <c r="H173" s="43">
        <v>1.03</v>
      </c>
      <c r="I173" s="43">
        <v>3</v>
      </c>
      <c r="J173" s="43">
        <v>22.81</v>
      </c>
      <c r="K173" s="44">
        <v>331</v>
      </c>
      <c r="L173" s="43">
        <v>5.88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40.949999999999996</v>
      </c>
      <c r="H175" s="19">
        <f t="shared" si="80"/>
        <v>17.309999999999999</v>
      </c>
      <c r="I175" s="19">
        <f t="shared" si="80"/>
        <v>113.15</v>
      </c>
      <c r="J175" s="19">
        <f t="shared" si="80"/>
        <v>783.62999999999988</v>
      </c>
      <c r="K175" s="25"/>
      <c r="L175" s="19">
        <f t="shared" ref="L175" si="81">SUM(L166:L174)</f>
        <v>130.75000000000003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1400</v>
      </c>
      <c r="G176" s="32">
        <f t="shared" ref="G176" si="82">G165+G175</f>
        <v>62.309999999999995</v>
      </c>
      <c r="H176" s="32">
        <f t="shared" ref="H176" si="83">H165+H175</f>
        <v>56.36</v>
      </c>
      <c r="I176" s="32">
        <f t="shared" ref="I176" si="84">I165+I175</f>
        <v>183.85000000000002</v>
      </c>
      <c r="J176" s="32">
        <f t="shared" ref="J176:L176" si="85">J165+J175</f>
        <v>1377.6799999999998</v>
      </c>
      <c r="K176" s="32"/>
      <c r="L176" s="32">
        <f t="shared" si="85"/>
        <v>252.44000000000003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101</v>
      </c>
      <c r="F177" s="40">
        <v>215</v>
      </c>
      <c r="G177" s="40">
        <v>7.33</v>
      </c>
      <c r="H177" s="40">
        <v>8.9499999999999993</v>
      </c>
      <c r="I177" s="40">
        <v>37.520000000000003</v>
      </c>
      <c r="J177" s="40">
        <v>261.44</v>
      </c>
      <c r="K177" s="41">
        <v>173</v>
      </c>
      <c r="L177" s="40">
        <v>23.13</v>
      </c>
    </row>
    <row r="178" spans="1:12" ht="15">
      <c r="A178" s="23"/>
      <c r="B178" s="15"/>
      <c r="C178" s="11"/>
      <c r="D178" s="6" t="s">
        <v>61</v>
      </c>
      <c r="E178" s="42" t="s">
        <v>62</v>
      </c>
      <c r="F178" s="43">
        <v>40</v>
      </c>
      <c r="G178" s="43">
        <v>5.08</v>
      </c>
      <c r="H178" s="43">
        <v>4.5999999999999996</v>
      </c>
      <c r="I178" s="43">
        <v>0.28000000000000003</v>
      </c>
      <c r="J178" s="43">
        <v>62.8</v>
      </c>
      <c r="K178" s="44">
        <v>209</v>
      </c>
      <c r="L178" s="43">
        <v>17.920000000000002</v>
      </c>
    </row>
    <row r="179" spans="1:12" ht="15">
      <c r="A179" s="23"/>
      <c r="B179" s="15"/>
      <c r="C179" s="11"/>
      <c r="D179" s="7" t="s">
        <v>22</v>
      </c>
      <c r="E179" s="42" t="s">
        <v>74</v>
      </c>
      <c r="F179" s="43">
        <v>200</v>
      </c>
      <c r="G179" s="43">
        <v>0.26</v>
      </c>
      <c r="H179" s="43">
        <v>0.03</v>
      </c>
      <c r="I179" s="43">
        <v>11.26</v>
      </c>
      <c r="J179" s="43">
        <v>47.79</v>
      </c>
      <c r="K179" s="44">
        <v>337</v>
      </c>
      <c r="L179" s="43">
        <v>2.92</v>
      </c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94</v>
      </c>
      <c r="K180" s="44">
        <v>36</v>
      </c>
      <c r="L180" s="43">
        <v>8.93</v>
      </c>
    </row>
    <row r="181" spans="1:12" ht="15">
      <c r="A181" s="23"/>
      <c r="B181" s="15"/>
      <c r="C181" s="11"/>
      <c r="D181" s="7" t="s">
        <v>24</v>
      </c>
      <c r="E181" s="42" t="s">
        <v>24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338</v>
      </c>
      <c r="L181" s="43">
        <v>49.17</v>
      </c>
    </row>
    <row r="182" spans="1:12" ht="15">
      <c r="A182" s="23"/>
      <c r="B182" s="15"/>
      <c r="C182" s="11"/>
      <c r="D182" s="6" t="s">
        <v>47</v>
      </c>
      <c r="E182" s="42" t="s">
        <v>47</v>
      </c>
      <c r="F182" s="43">
        <v>15</v>
      </c>
      <c r="G182" s="43">
        <v>3.48</v>
      </c>
      <c r="H182" s="43">
        <v>4.43</v>
      </c>
      <c r="I182" s="43">
        <v>0</v>
      </c>
      <c r="J182" s="43">
        <v>54.6</v>
      </c>
      <c r="K182" s="44">
        <v>15</v>
      </c>
      <c r="L182" s="43">
        <v>8.31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19.71</v>
      </c>
      <c r="H184" s="19">
        <f t="shared" si="86"/>
        <v>18.809999999999999</v>
      </c>
      <c r="I184" s="19">
        <f t="shared" si="86"/>
        <v>78.179999999999993</v>
      </c>
      <c r="J184" s="19">
        <f t="shared" si="86"/>
        <v>567.63</v>
      </c>
      <c r="K184" s="25"/>
      <c r="L184" s="19">
        <f t="shared" ref="L184" si="87">SUM(L177:L183)</f>
        <v>110.38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77</v>
      </c>
      <c r="F185" s="43">
        <v>60</v>
      </c>
      <c r="G185" s="43">
        <v>0.9</v>
      </c>
      <c r="H185" s="43">
        <v>3.27</v>
      </c>
      <c r="I185" s="43">
        <v>5.29</v>
      </c>
      <c r="J185" s="43">
        <v>54.3</v>
      </c>
      <c r="K185" s="44">
        <v>38</v>
      </c>
      <c r="L185" s="43">
        <v>10.29</v>
      </c>
    </row>
    <row r="186" spans="1:12" ht="15">
      <c r="A186" s="23"/>
      <c r="B186" s="15"/>
      <c r="C186" s="11"/>
      <c r="D186" s="7" t="s">
        <v>27</v>
      </c>
      <c r="E186" s="42" t="s">
        <v>102</v>
      </c>
      <c r="F186" s="43">
        <v>220</v>
      </c>
      <c r="G186" s="43">
        <v>11.1</v>
      </c>
      <c r="H186" s="43">
        <v>4.63</v>
      </c>
      <c r="I186" s="43">
        <v>15.57</v>
      </c>
      <c r="J186" s="43">
        <v>148.75</v>
      </c>
      <c r="K186" s="44">
        <v>102</v>
      </c>
      <c r="L186" s="43">
        <v>26.53</v>
      </c>
    </row>
    <row r="187" spans="1:12" ht="15">
      <c r="A187" s="23"/>
      <c r="B187" s="15"/>
      <c r="C187" s="11"/>
      <c r="D187" s="7" t="s">
        <v>28</v>
      </c>
      <c r="E187" s="42" t="s">
        <v>65</v>
      </c>
      <c r="F187" s="43">
        <v>90</v>
      </c>
      <c r="G187" s="43">
        <v>13.39</v>
      </c>
      <c r="H187" s="43">
        <v>11.32</v>
      </c>
      <c r="I187" s="43">
        <v>3.41</v>
      </c>
      <c r="J187" s="43">
        <v>169.24</v>
      </c>
      <c r="K187" s="44">
        <v>260</v>
      </c>
      <c r="L187" s="43">
        <v>54.37</v>
      </c>
    </row>
    <row r="188" spans="1:12" ht="15">
      <c r="A188" s="23"/>
      <c r="B188" s="15"/>
      <c r="C188" s="11"/>
      <c r="D188" s="7" t="s">
        <v>29</v>
      </c>
      <c r="E188" s="42" t="s">
        <v>103</v>
      </c>
      <c r="F188" s="43">
        <v>150</v>
      </c>
      <c r="G188" s="43">
        <v>3.57</v>
      </c>
      <c r="H188" s="43">
        <v>0.32</v>
      </c>
      <c r="I188" s="43">
        <v>42.88</v>
      </c>
      <c r="J188" s="43">
        <v>195</v>
      </c>
      <c r="K188" s="44">
        <v>171</v>
      </c>
      <c r="L188" s="43">
        <v>9.86</v>
      </c>
    </row>
    <row r="189" spans="1:12" ht="15">
      <c r="A189" s="23"/>
      <c r="B189" s="15"/>
      <c r="C189" s="11"/>
      <c r="D189" s="7" t="s">
        <v>30</v>
      </c>
      <c r="E189" s="42" t="s">
        <v>81</v>
      </c>
      <c r="F189" s="43">
        <v>200</v>
      </c>
      <c r="G189" s="43">
        <v>0.16</v>
      </c>
      <c r="H189" s="43">
        <v>0.16</v>
      </c>
      <c r="I189" s="43">
        <v>14.9</v>
      </c>
      <c r="J189" s="43">
        <v>62.69</v>
      </c>
      <c r="K189" s="44">
        <v>342</v>
      </c>
      <c r="L189" s="43">
        <v>13.87</v>
      </c>
    </row>
    <row r="190" spans="1:12" ht="15">
      <c r="A190" s="23"/>
      <c r="B190" s="15"/>
      <c r="C190" s="11"/>
      <c r="D190" s="7" t="s">
        <v>31</v>
      </c>
      <c r="E190" s="42" t="s">
        <v>55</v>
      </c>
      <c r="F190" s="43">
        <v>20</v>
      </c>
      <c r="G190" s="43">
        <v>1.58</v>
      </c>
      <c r="H190" s="43">
        <v>0.2</v>
      </c>
      <c r="I190" s="43">
        <v>9.66</v>
      </c>
      <c r="J190" s="43">
        <v>47</v>
      </c>
      <c r="K190" s="44" t="s">
        <v>56</v>
      </c>
      <c r="L190" s="43">
        <v>6.08</v>
      </c>
    </row>
    <row r="191" spans="1:12" ht="15">
      <c r="A191" s="23"/>
      <c r="B191" s="15"/>
      <c r="C191" s="11"/>
      <c r="D191" s="7" t="s">
        <v>32</v>
      </c>
      <c r="E191" s="42" t="s">
        <v>57</v>
      </c>
      <c r="F191" s="43">
        <v>40</v>
      </c>
      <c r="G191" s="43">
        <v>1.96</v>
      </c>
      <c r="H191" s="43">
        <v>0.4</v>
      </c>
      <c r="I191" s="43">
        <v>17.920000000000002</v>
      </c>
      <c r="J191" s="43">
        <v>84</v>
      </c>
      <c r="K191" s="44" t="s">
        <v>56</v>
      </c>
      <c r="L191" s="43">
        <v>4.42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32.660000000000004</v>
      </c>
      <c r="H194" s="19">
        <f t="shared" si="88"/>
        <v>20.299999999999997</v>
      </c>
      <c r="I194" s="19">
        <f t="shared" si="88"/>
        <v>109.63000000000001</v>
      </c>
      <c r="J194" s="19">
        <f t="shared" si="88"/>
        <v>760.98</v>
      </c>
      <c r="K194" s="25"/>
      <c r="L194" s="19">
        <f t="shared" ref="L194" si="89">SUM(L185:L193)</f>
        <v>125.42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1390</v>
      </c>
      <c r="G195" s="32">
        <f t="shared" ref="G195" si="90">G184+G194</f>
        <v>52.370000000000005</v>
      </c>
      <c r="H195" s="32">
        <f t="shared" ref="H195" si="91">H184+H194</f>
        <v>39.11</v>
      </c>
      <c r="I195" s="32">
        <f t="shared" ref="I195" si="92">I184+I194</f>
        <v>187.81</v>
      </c>
      <c r="J195" s="32">
        <f t="shared" ref="J195:L195" si="93">J184+J194</f>
        <v>1328.6100000000001</v>
      </c>
      <c r="K195" s="32"/>
      <c r="L195" s="32">
        <f t="shared" si="93"/>
        <v>235.8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1405.5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62.893999999999991</v>
      </c>
      <c r="H196" s="34">
        <f t="shared" si="94"/>
        <v>45.177999999999997</v>
      </c>
      <c r="I196" s="34">
        <f t="shared" si="94"/>
        <v>176.15199999999999</v>
      </c>
      <c r="J196" s="34">
        <f t="shared" si="94"/>
        <v>1331.0520000000001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262.226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4" fitToHeight="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2023-10-16T00:14:52Z</cp:lastPrinted>
  <dcterms:created xsi:type="dcterms:W3CDTF">2022-05-16T14:23:56Z</dcterms:created>
  <dcterms:modified xsi:type="dcterms:W3CDTF">2023-11-20T01:42:00Z</dcterms:modified>
</cp:coreProperties>
</file>